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.死因\11.性別統計\114年死因性別指標\性別指標\"/>
    </mc:Choice>
  </mc:AlternateContent>
  <xr:revisionPtr revIDLastSave="0" documentId="13_ncr:1_{06C383AA-9B8A-4718-9853-99058716EAE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3" sheetId="34" r:id="rId1"/>
    <sheet name="112" sheetId="33" r:id="rId2"/>
    <sheet name="111" sheetId="32" r:id="rId3"/>
    <sheet name="110" sheetId="31" r:id="rId4"/>
    <sheet name="109" sheetId="30" r:id="rId5"/>
    <sheet name="108" sheetId="29" r:id="rId6"/>
    <sheet name="107" sheetId="28" r:id="rId7"/>
    <sheet name="106" sheetId="27" r:id="rId8"/>
    <sheet name="105" sheetId="26" r:id="rId9"/>
    <sheet name="104" sheetId="25" r:id="rId10"/>
    <sheet name="103" sheetId="24" r:id="rId11"/>
    <sheet name="102" sheetId="22" r:id="rId12"/>
    <sheet name="101" sheetId="1" r:id="rId13"/>
    <sheet name="100" sheetId="2" r:id="rId14"/>
    <sheet name="99" sheetId="19" r:id="rId15"/>
    <sheet name="98" sheetId="20" r:id="rId16"/>
    <sheet name="97" sheetId="21" r:id="rId17"/>
  </sheets>
  <definedNames>
    <definedName name="_xlnm._FilterDatabase" localSheetId="1" hidden="1">'112'!$A$9:$AF$9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68" i="34" l="1"/>
  <c r="M69" i="34"/>
  <c r="M70" i="34"/>
  <c r="M71" i="34"/>
  <c r="M72" i="34"/>
  <c r="M73" i="34"/>
  <c r="M74" i="34"/>
  <c r="M75" i="34"/>
  <c r="M76" i="34"/>
  <c r="M77" i="34"/>
  <c r="M78" i="34"/>
  <c r="M79" i="34"/>
  <c r="M80" i="34"/>
  <c r="M81" i="34"/>
  <c r="M82" i="34"/>
  <c r="M67" i="34"/>
  <c r="Q11" i="34"/>
  <c r="M12" i="34"/>
  <c r="M13" i="34"/>
  <c r="M14" i="34"/>
  <c r="M15" i="34"/>
  <c r="M16" i="34"/>
  <c r="M17" i="34"/>
  <c r="M18" i="34"/>
  <c r="M19" i="34"/>
  <c r="M20" i="34"/>
  <c r="M21" i="34"/>
  <c r="M22" i="34"/>
  <c r="M23" i="34"/>
  <c r="M24" i="34"/>
  <c r="M25" i="34"/>
  <c r="M26" i="34"/>
  <c r="M11" i="34"/>
  <c r="Q12" i="34"/>
  <c r="Q13" i="34"/>
  <c r="Q14" i="34"/>
  <c r="Q15" i="34"/>
  <c r="Q16" i="34"/>
  <c r="Q17" i="34"/>
  <c r="Q18" i="34"/>
  <c r="Q19" i="34"/>
  <c r="Q20" i="34"/>
  <c r="Q21" i="34"/>
  <c r="Q22" i="34"/>
  <c r="Q23" i="34"/>
  <c r="Q24" i="34"/>
  <c r="Q25" i="34"/>
  <c r="Q26" i="34"/>
  <c r="Q27" i="34"/>
  <c r="Q28" i="34"/>
  <c r="Q29" i="34"/>
  <c r="Q30" i="34"/>
  <c r="Y3" i="34" l="1"/>
  <c r="A11" i="34"/>
  <c r="E11" i="34"/>
  <c r="I11" i="34"/>
  <c r="U11" i="34"/>
  <c r="Y11" i="34"/>
  <c r="AC11" i="34"/>
  <c r="A12" i="34"/>
  <c r="E12" i="34"/>
  <c r="I12" i="34"/>
  <c r="U12" i="34"/>
  <c r="Y12" i="34"/>
  <c r="AC12" i="34"/>
  <c r="A13" i="34"/>
  <c r="E13" i="34"/>
  <c r="I13" i="34"/>
  <c r="U13" i="34"/>
  <c r="Y13" i="34"/>
  <c r="AC13" i="34"/>
  <c r="A14" i="34"/>
  <c r="E14" i="34"/>
  <c r="I14" i="34"/>
  <c r="U14" i="34"/>
  <c r="Y14" i="34"/>
  <c r="AC14" i="34"/>
  <c r="A15" i="34"/>
  <c r="E15" i="34"/>
  <c r="I15" i="34"/>
  <c r="U15" i="34"/>
  <c r="Y15" i="34"/>
  <c r="AC15" i="34"/>
  <c r="A16" i="34"/>
  <c r="E16" i="34"/>
  <c r="I16" i="34"/>
  <c r="U16" i="34"/>
  <c r="Y16" i="34"/>
  <c r="AC16" i="34"/>
  <c r="A17" i="34"/>
  <c r="E17" i="34"/>
  <c r="I17" i="34"/>
  <c r="U17" i="34"/>
  <c r="Y17" i="34"/>
  <c r="AC17" i="34"/>
  <c r="A18" i="34"/>
  <c r="E18" i="34"/>
  <c r="I18" i="34"/>
  <c r="U18" i="34"/>
  <c r="Y18" i="34"/>
  <c r="AC18" i="34"/>
  <c r="A19" i="34"/>
  <c r="E19" i="34"/>
  <c r="I19" i="34"/>
  <c r="U19" i="34"/>
  <c r="Y19" i="34"/>
  <c r="AC19" i="34"/>
  <c r="A20" i="34"/>
  <c r="E20" i="34"/>
  <c r="I20" i="34"/>
  <c r="U20" i="34"/>
  <c r="Y20" i="34"/>
  <c r="AC20" i="34"/>
  <c r="A21" i="34"/>
  <c r="E21" i="34"/>
  <c r="I21" i="34"/>
  <c r="U21" i="34"/>
  <c r="Y21" i="34"/>
  <c r="AC21" i="34"/>
  <c r="A22" i="34"/>
  <c r="E22" i="34"/>
  <c r="I22" i="34"/>
  <c r="U22" i="34"/>
  <c r="Y22" i="34"/>
  <c r="AC22" i="34"/>
  <c r="A23" i="34"/>
  <c r="E23" i="34"/>
  <c r="I23" i="34"/>
  <c r="U23" i="34"/>
  <c r="Y23" i="34"/>
  <c r="AC23" i="34"/>
  <c r="A24" i="34"/>
  <c r="E24" i="34"/>
  <c r="I24" i="34"/>
  <c r="U24" i="34"/>
  <c r="Y24" i="34"/>
  <c r="AC24" i="34"/>
  <c r="A25" i="34"/>
  <c r="E25" i="34"/>
  <c r="U25" i="34"/>
  <c r="Y25" i="34"/>
  <c r="AC25" i="34"/>
  <c r="A26" i="34"/>
  <c r="E26" i="34"/>
  <c r="U26" i="34"/>
  <c r="Y26" i="34"/>
  <c r="AC26" i="34"/>
  <c r="A27" i="34"/>
  <c r="E27" i="34"/>
  <c r="U27" i="34"/>
  <c r="Y27" i="34"/>
  <c r="AC27" i="34"/>
  <c r="A28" i="34"/>
  <c r="E28" i="34"/>
  <c r="U28" i="34"/>
  <c r="Y28" i="34"/>
  <c r="AC28" i="34"/>
  <c r="A29" i="34"/>
  <c r="E29" i="34"/>
  <c r="U29" i="34"/>
  <c r="Y29" i="34"/>
  <c r="AC29" i="34"/>
  <c r="A30" i="34"/>
  <c r="E30" i="34"/>
  <c r="U30" i="34"/>
  <c r="Y30" i="34"/>
  <c r="AC30" i="34"/>
  <c r="A31" i="34"/>
  <c r="E31" i="34"/>
  <c r="U31" i="34"/>
  <c r="Y31" i="34"/>
  <c r="AC31" i="34"/>
  <c r="A32" i="34"/>
  <c r="U32" i="34"/>
  <c r="Y32" i="34"/>
  <c r="AC32" i="34"/>
  <c r="A33" i="34"/>
  <c r="U33" i="34"/>
  <c r="Y33" i="34"/>
  <c r="AC33" i="34"/>
  <c r="A34" i="34"/>
  <c r="U34" i="34"/>
  <c r="Y34" i="34"/>
  <c r="AC34" i="34"/>
  <c r="A35" i="34"/>
  <c r="U35" i="34"/>
  <c r="Y35" i="34"/>
  <c r="AC35" i="34"/>
  <c r="A36" i="34"/>
  <c r="U36" i="34"/>
  <c r="Y36" i="34"/>
  <c r="AC36" i="34"/>
  <c r="A37" i="34"/>
  <c r="U37" i="34"/>
  <c r="Y37" i="34"/>
  <c r="AC37" i="34"/>
  <c r="A38" i="34"/>
  <c r="U38" i="34"/>
  <c r="Y38" i="34"/>
  <c r="AC38" i="34"/>
  <c r="A39" i="34"/>
  <c r="U39" i="34"/>
  <c r="Y39" i="34"/>
  <c r="AC39" i="34"/>
  <c r="A40" i="34"/>
  <c r="U40" i="34"/>
  <c r="Y40" i="34"/>
  <c r="AC40" i="34"/>
  <c r="A41" i="34"/>
  <c r="U41" i="34"/>
  <c r="Y41" i="34"/>
  <c r="AC41" i="34"/>
  <c r="A42" i="34"/>
  <c r="U42" i="34"/>
  <c r="Y42" i="34"/>
  <c r="AC42" i="34"/>
  <c r="A43" i="34"/>
  <c r="U43" i="34"/>
  <c r="Y43" i="34"/>
  <c r="AC43" i="34"/>
  <c r="A44" i="34"/>
  <c r="Y44" i="34"/>
  <c r="AC44" i="34"/>
  <c r="A45" i="34"/>
  <c r="Y45" i="34"/>
  <c r="AC45" i="34"/>
  <c r="A46" i="34"/>
  <c r="Y46" i="34"/>
  <c r="AC46" i="34"/>
  <c r="A47" i="34"/>
  <c r="Y47" i="34"/>
  <c r="AC47" i="34"/>
  <c r="A48" i="34"/>
  <c r="Y48" i="34"/>
  <c r="AC48" i="34"/>
  <c r="A49" i="34"/>
  <c r="A50" i="34"/>
  <c r="I59" i="34"/>
  <c r="Y59" i="34"/>
  <c r="A67" i="34"/>
  <c r="E67" i="34"/>
  <c r="I67" i="34"/>
  <c r="Q67" i="34"/>
  <c r="U67" i="34"/>
  <c r="Y67" i="34"/>
  <c r="AC67" i="34"/>
  <c r="A68" i="34"/>
  <c r="E68" i="34"/>
  <c r="I68" i="34"/>
  <c r="Q68" i="34"/>
  <c r="U68" i="34"/>
  <c r="Y68" i="34"/>
  <c r="AC68" i="34"/>
  <c r="A69" i="34"/>
  <c r="E69" i="34"/>
  <c r="I69" i="34"/>
  <c r="Q69" i="34"/>
  <c r="U69" i="34"/>
  <c r="Y69" i="34"/>
  <c r="AC69" i="34"/>
  <c r="A70" i="34"/>
  <c r="E70" i="34"/>
  <c r="I70" i="34"/>
  <c r="Q70" i="34"/>
  <c r="U70" i="34"/>
  <c r="Y70" i="34"/>
  <c r="AC70" i="34"/>
  <c r="A71" i="34"/>
  <c r="E71" i="34"/>
  <c r="I71" i="34"/>
  <c r="Q71" i="34"/>
  <c r="U71" i="34"/>
  <c r="Y71" i="34"/>
  <c r="AC71" i="34"/>
  <c r="A72" i="34"/>
  <c r="E72" i="34"/>
  <c r="I72" i="34"/>
  <c r="Q72" i="34"/>
  <c r="U72" i="34"/>
  <c r="Y72" i="34"/>
  <c r="AC72" i="34"/>
  <c r="A73" i="34"/>
  <c r="E73" i="34"/>
  <c r="I73" i="34"/>
  <c r="Q73" i="34"/>
  <c r="U73" i="34"/>
  <c r="Y73" i="34"/>
  <c r="AC73" i="34"/>
  <c r="A74" i="34"/>
  <c r="E74" i="34"/>
  <c r="I74" i="34"/>
  <c r="Q74" i="34"/>
  <c r="U74" i="34"/>
  <c r="Y74" i="34"/>
  <c r="AC74" i="34"/>
  <c r="A75" i="34"/>
  <c r="E75" i="34"/>
  <c r="I75" i="34"/>
  <c r="Q75" i="34"/>
  <c r="U75" i="34"/>
  <c r="Y75" i="34"/>
  <c r="AC75" i="34"/>
  <c r="A76" i="34"/>
  <c r="E76" i="34"/>
  <c r="I76" i="34"/>
  <c r="Q76" i="34"/>
  <c r="U76" i="34"/>
  <c r="Y76" i="34"/>
  <c r="AC76" i="34"/>
  <c r="A77" i="34"/>
  <c r="E77" i="34"/>
  <c r="Q77" i="34"/>
  <c r="U77" i="34"/>
  <c r="Y77" i="34"/>
  <c r="AC77" i="34"/>
  <c r="A78" i="34"/>
  <c r="E78" i="34"/>
  <c r="Q78" i="34"/>
  <c r="U78" i="34"/>
  <c r="Y78" i="34"/>
  <c r="AC78" i="34"/>
  <c r="A79" i="34"/>
  <c r="E79" i="34"/>
  <c r="Q79" i="34"/>
  <c r="U79" i="34"/>
  <c r="Y79" i="34"/>
  <c r="AC79" i="34"/>
  <c r="A80" i="34"/>
  <c r="E80" i="34"/>
  <c r="Q80" i="34"/>
  <c r="U80" i="34"/>
  <c r="Y80" i="34"/>
  <c r="AC80" i="34"/>
  <c r="A81" i="34"/>
  <c r="E81" i="34"/>
  <c r="Q81" i="34"/>
  <c r="U81" i="34"/>
  <c r="Y81" i="34"/>
  <c r="AC81" i="34"/>
  <c r="A82" i="34"/>
  <c r="E82" i="34"/>
  <c r="Q82" i="34"/>
  <c r="U82" i="34"/>
  <c r="Y82" i="34"/>
  <c r="AC82" i="34"/>
  <c r="A83" i="34"/>
  <c r="E83" i="34"/>
  <c r="U83" i="34"/>
  <c r="Y83" i="34"/>
  <c r="AC83" i="34"/>
  <c r="A84" i="34"/>
  <c r="E84" i="34"/>
  <c r="U84" i="34"/>
  <c r="Y84" i="34"/>
  <c r="AC84" i="34"/>
  <c r="A85" i="34"/>
  <c r="E85" i="34"/>
  <c r="U85" i="34"/>
  <c r="Y85" i="34"/>
  <c r="AC85" i="34"/>
  <c r="A86" i="34"/>
  <c r="U86" i="34"/>
  <c r="Y86" i="34"/>
  <c r="AC86" i="34"/>
  <c r="A87" i="34"/>
  <c r="U87" i="34"/>
  <c r="Y87" i="34"/>
  <c r="AC87" i="34"/>
  <c r="A88" i="34"/>
  <c r="U88" i="34"/>
  <c r="Y88" i="34"/>
  <c r="AC88" i="34"/>
  <c r="A89" i="34"/>
  <c r="U89" i="34"/>
  <c r="Y89" i="34"/>
  <c r="AC89" i="34"/>
  <c r="A90" i="34"/>
  <c r="U90" i="34"/>
  <c r="Y90" i="34"/>
  <c r="AC90" i="34"/>
  <c r="A91" i="34"/>
  <c r="U91" i="34"/>
  <c r="Y91" i="34"/>
  <c r="AC91" i="34"/>
  <c r="A92" i="34"/>
  <c r="U92" i="34"/>
  <c r="Y92" i="34"/>
  <c r="AC92" i="34"/>
  <c r="A93" i="34"/>
  <c r="U93" i="34"/>
  <c r="Y93" i="34"/>
  <c r="AC93" i="34"/>
  <c r="A94" i="34"/>
  <c r="U94" i="34"/>
  <c r="Y94" i="34"/>
  <c r="AC94" i="34"/>
  <c r="A95" i="34"/>
  <c r="U95" i="34"/>
  <c r="Y95" i="34"/>
  <c r="AC95" i="34"/>
  <c r="A96" i="34"/>
  <c r="U96" i="34"/>
  <c r="Y96" i="34"/>
  <c r="AC96" i="34"/>
  <c r="A97" i="34"/>
  <c r="U97" i="34"/>
  <c r="Y97" i="34"/>
  <c r="AC97" i="34"/>
  <c r="A98" i="34"/>
  <c r="Y98" i="34"/>
  <c r="AC98" i="34"/>
  <c r="A99" i="34"/>
  <c r="Y99" i="34"/>
  <c r="AC99" i="34"/>
  <c r="A100" i="34"/>
  <c r="Y100" i="34"/>
  <c r="AC100" i="34"/>
  <c r="A101" i="34"/>
  <c r="Y101" i="34"/>
  <c r="AC101" i="34"/>
  <c r="A102" i="34"/>
  <c r="AC102" i="34"/>
  <c r="A103" i="34"/>
  <c r="AC103" i="34"/>
  <c r="A104" i="34"/>
  <c r="AC104" i="34"/>
  <c r="A105" i="34"/>
  <c r="A106" i="34"/>
  <c r="A107" i="34"/>
  <c r="A68" i="33" l="1"/>
  <c r="A69" i="33"/>
  <c r="A70" i="33"/>
  <c r="A71" i="33"/>
  <c r="A72" i="33"/>
  <c r="A73" i="33"/>
  <c r="A74" i="33"/>
  <c r="A75" i="33"/>
  <c r="A76" i="33"/>
  <c r="A77" i="33"/>
  <c r="A78" i="33"/>
  <c r="A79" i="33"/>
  <c r="A80" i="33"/>
  <c r="A81" i="33"/>
  <c r="A82" i="33"/>
  <c r="A83" i="33"/>
  <c r="A84" i="33"/>
  <c r="A85" i="33"/>
  <c r="A86" i="33"/>
  <c r="A87" i="33"/>
  <c r="A88" i="33"/>
  <c r="A89" i="33"/>
  <c r="A90" i="33"/>
  <c r="A91" i="33"/>
  <c r="A92" i="33"/>
  <c r="A93" i="33"/>
  <c r="A94" i="33"/>
  <c r="A95" i="33"/>
  <c r="A96" i="33"/>
  <c r="A97" i="33"/>
  <c r="A98" i="33"/>
  <c r="A99" i="33"/>
  <c r="A100" i="33"/>
  <c r="A101" i="33"/>
  <c r="A102" i="33"/>
  <c r="A103" i="33"/>
  <c r="A104" i="33"/>
  <c r="A105" i="33"/>
  <c r="A106" i="33"/>
  <c r="A107" i="33"/>
  <c r="A67" i="33"/>
  <c r="E68" i="33"/>
  <c r="E69" i="33"/>
  <c r="E70" i="33"/>
  <c r="E71" i="33"/>
  <c r="E72" i="33"/>
  <c r="E73" i="33"/>
  <c r="E74" i="33"/>
  <c r="E75" i="33"/>
  <c r="E76" i="33"/>
  <c r="E77" i="33"/>
  <c r="E78" i="33"/>
  <c r="E79" i="33"/>
  <c r="E80" i="33"/>
  <c r="E81" i="33"/>
  <c r="E82" i="33"/>
  <c r="E83" i="33"/>
  <c r="E84" i="33"/>
  <c r="E85" i="33"/>
  <c r="E86" i="33"/>
  <c r="E67" i="33"/>
  <c r="I68" i="33"/>
  <c r="I69" i="33"/>
  <c r="I70" i="33"/>
  <c r="I71" i="33"/>
  <c r="I72" i="33"/>
  <c r="I73" i="33"/>
  <c r="I74" i="33"/>
  <c r="I75" i="33"/>
  <c r="I76" i="33"/>
  <c r="I77" i="33"/>
  <c r="I78" i="33"/>
  <c r="I67" i="33"/>
  <c r="M68" i="33"/>
  <c r="M69" i="33"/>
  <c r="M70" i="33"/>
  <c r="M71" i="33"/>
  <c r="M72" i="33"/>
  <c r="M73" i="33"/>
  <c r="M74" i="33"/>
  <c r="M75" i="33"/>
  <c r="M76" i="33"/>
  <c r="M77" i="33"/>
  <c r="M78" i="33"/>
  <c r="M79" i="33"/>
  <c r="M80" i="33"/>
  <c r="M67" i="33"/>
  <c r="Q68" i="33"/>
  <c r="Q69" i="33"/>
  <c r="Q70" i="33"/>
  <c r="Q71" i="33"/>
  <c r="Q72" i="33"/>
  <c r="Q73" i="33"/>
  <c r="Q74" i="33"/>
  <c r="Q75" i="33"/>
  <c r="Q76" i="33"/>
  <c r="Q77" i="33"/>
  <c r="Q78" i="33"/>
  <c r="Q79" i="33"/>
  <c r="Q80" i="33"/>
  <c r="Q81" i="33"/>
  <c r="Q82" i="33"/>
  <c r="Q67" i="33"/>
  <c r="U68" i="33"/>
  <c r="U69" i="33"/>
  <c r="U70" i="33"/>
  <c r="U71" i="33"/>
  <c r="U72" i="33"/>
  <c r="U73" i="33"/>
  <c r="U74" i="33"/>
  <c r="U75" i="33"/>
  <c r="U76" i="33"/>
  <c r="U77" i="33"/>
  <c r="U78" i="33"/>
  <c r="U79" i="33"/>
  <c r="U80" i="33"/>
  <c r="U81" i="33"/>
  <c r="U82" i="33"/>
  <c r="U83" i="33"/>
  <c r="U84" i="33"/>
  <c r="U85" i="33"/>
  <c r="U86" i="33"/>
  <c r="U87" i="33"/>
  <c r="U88" i="33"/>
  <c r="U89" i="33"/>
  <c r="U90" i="33"/>
  <c r="U91" i="33"/>
  <c r="U92" i="33"/>
  <c r="U93" i="33"/>
  <c r="U94" i="33"/>
  <c r="U95" i="33"/>
  <c r="U96" i="33"/>
  <c r="U97" i="33"/>
  <c r="U67" i="33"/>
  <c r="Y68" i="33"/>
  <c r="Y69" i="33"/>
  <c r="Y70" i="33"/>
  <c r="Y71" i="33"/>
  <c r="Y72" i="33"/>
  <c r="Y73" i="33"/>
  <c r="Y74" i="33"/>
  <c r="Y75" i="33"/>
  <c r="Y76" i="33"/>
  <c r="Y77" i="33"/>
  <c r="Y78" i="33"/>
  <c r="Y79" i="33"/>
  <c r="Y80" i="33"/>
  <c r="Y81" i="33"/>
  <c r="Y82" i="33"/>
  <c r="Y83" i="33"/>
  <c r="Y84" i="33"/>
  <c r="Y85" i="33"/>
  <c r="Y86" i="33"/>
  <c r="Y87" i="33"/>
  <c r="Y88" i="33"/>
  <c r="Y89" i="33"/>
  <c r="Y90" i="33"/>
  <c r="Y91" i="33"/>
  <c r="Y92" i="33"/>
  <c r="Y93" i="33"/>
  <c r="Y94" i="33"/>
  <c r="Y95" i="33"/>
  <c r="Y96" i="33"/>
  <c r="Y97" i="33"/>
  <c r="Y98" i="33"/>
  <c r="Y99" i="33"/>
  <c r="Y100" i="33"/>
  <c r="Y101" i="33"/>
  <c r="Y102" i="33"/>
  <c r="Y103" i="33"/>
  <c r="Y104" i="33"/>
  <c r="Y67" i="33"/>
  <c r="AC68" i="33"/>
  <c r="AC69" i="33"/>
  <c r="AC70" i="33"/>
  <c r="AC71" i="33"/>
  <c r="AC72" i="33"/>
  <c r="AC73" i="33"/>
  <c r="AC74" i="33"/>
  <c r="AC75" i="33"/>
  <c r="AC76" i="33"/>
  <c r="AC77" i="33"/>
  <c r="AC78" i="33"/>
  <c r="AC79" i="33"/>
  <c r="AC80" i="33"/>
  <c r="AC81" i="33"/>
  <c r="AC82" i="33"/>
  <c r="AC83" i="33"/>
  <c r="AC84" i="33"/>
  <c r="AC85" i="33"/>
  <c r="AC86" i="33"/>
  <c r="AC87" i="33"/>
  <c r="AC88" i="33"/>
  <c r="AC89" i="33"/>
  <c r="AC90" i="33"/>
  <c r="AC91" i="33"/>
  <c r="AC92" i="33"/>
  <c r="AC93" i="33"/>
  <c r="AC94" i="33"/>
  <c r="AC95" i="33"/>
  <c r="AC96" i="33"/>
  <c r="AC97" i="33"/>
  <c r="AC98" i="33"/>
  <c r="AC99" i="33"/>
  <c r="AC100" i="33"/>
  <c r="AC101" i="33"/>
  <c r="AC102" i="33"/>
  <c r="AC103" i="33"/>
  <c r="AC104" i="33"/>
  <c r="AC67" i="33"/>
  <c r="AC12" i="33"/>
  <c r="AC13" i="33"/>
  <c r="AC14" i="33"/>
  <c r="AC15" i="33"/>
  <c r="AC16" i="33"/>
  <c r="AC17" i="33"/>
  <c r="AC18" i="33"/>
  <c r="AC19" i="33"/>
  <c r="AC20" i="33"/>
  <c r="AC21" i="33"/>
  <c r="AC22" i="33"/>
  <c r="AC23" i="33"/>
  <c r="AC24" i="33"/>
  <c r="AC25" i="33"/>
  <c r="AC26" i="33"/>
  <c r="AC27" i="33"/>
  <c r="AC28" i="33"/>
  <c r="AC29" i="33"/>
  <c r="AC30" i="33"/>
  <c r="AC31" i="33"/>
  <c r="AC32" i="33"/>
  <c r="AC33" i="33"/>
  <c r="AC34" i="33"/>
  <c r="AC35" i="33"/>
  <c r="AC36" i="33"/>
  <c r="AC37" i="33"/>
  <c r="AC38" i="33"/>
  <c r="AC39" i="33"/>
  <c r="AC40" i="33"/>
  <c r="AC41" i="33"/>
  <c r="AC42" i="33"/>
  <c r="AC43" i="33"/>
  <c r="AC44" i="33"/>
  <c r="AC45" i="33"/>
  <c r="AC46" i="33"/>
  <c r="AC47" i="33"/>
  <c r="AC48" i="33"/>
  <c r="AC11" i="33"/>
  <c r="Y12" i="33"/>
  <c r="Y13" i="33"/>
  <c r="Y14" i="33"/>
  <c r="Y15" i="33"/>
  <c r="Y16" i="33"/>
  <c r="Y17" i="33"/>
  <c r="Y18" i="33"/>
  <c r="Y19" i="33"/>
  <c r="Y20" i="33"/>
  <c r="Y21" i="33"/>
  <c r="Y22" i="33"/>
  <c r="Y23" i="33"/>
  <c r="Y24" i="33"/>
  <c r="Y25" i="33"/>
  <c r="Y26" i="33"/>
  <c r="Y27" i="33"/>
  <c r="Y28" i="33"/>
  <c r="Y29" i="33"/>
  <c r="Y30" i="33"/>
  <c r="Y31" i="33"/>
  <c r="Y32" i="33"/>
  <c r="Y33" i="33"/>
  <c r="Y34" i="33"/>
  <c r="Y35" i="33"/>
  <c r="Y36" i="33"/>
  <c r="Y37" i="33"/>
  <c r="Y38" i="33"/>
  <c r="Y39" i="33"/>
  <c r="Y40" i="33"/>
  <c r="Y41" i="33"/>
  <c r="Y42" i="33"/>
  <c r="Y43" i="33"/>
  <c r="Y44" i="33"/>
  <c r="Y45" i="33"/>
  <c r="Y46" i="33"/>
  <c r="Y47" i="33"/>
  <c r="Y11" i="33"/>
  <c r="U12" i="33"/>
  <c r="U13" i="33"/>
  <c r="U14" i="33"/>
  <c r="U15" i="33"/>
  <c r="U16" i="33"/>
  <c r="U17" i="33"/>
  <c r="U18" i="33"/>
  <c r="U19" i="33"/>
  <c r="U20" i="33"/>
  <c r="U21" i="33"/>
  <c r="U22" i="33"/>
  <c r="U23" i="33"/>
  <c r="U24" i="33"/>
  <c r="U25" i="33"/>
  <c r="U26" i="33"/>
  <c r="U27" i="33"/>
  <c r="U28" i="33"/>
  <c r="U29" i="33"/>
  <c r="U30" i="33"/>
  <c r="U31" i="33"/>
  <c r="U32" i="33"/>
  <c r="U33" i="33"/>
  <c r="U34" i="33"/>
  <c r="U35" i="33"/>
  <c r="U36" i="33"/>
  <c r="U37" i="33"/>
  <c r="U38" i="33"/>
  <c r="U39" i="33"/>
  <c r="U40" i="33"/>
  <c r="U41" i="33"/>
  <c r="U42" i="33"/>
  <c r="U43" i="33"/>
  <c r="U44" i="33"/>
  <c r="U45" i="33"/>
  <c r="U11" i="33"/>
  <c r="Q12" i="33"/>
  <c r="Q13" i="33"/>
  <c r="Q14" i="33"/>
  <c r="Q15" i="33"/>
  <c r="Q16" i="33"/>
  <c r="Q17" i="33"/>
  <c r="Q18" i="33"/>
  <c r="Q19" i="33"/>
  <c r="Q20" i="33"/>
  <c r="Q21" i="33"/>
  <c r="Q22" i="33"/>
  <c r="Q23" i="33"/>
  <c r="Q24" i="33"/>
  <c r="Q25" i="33"/>
  <c r="Q26" i="33"/>
  <c r="Q27" i="33"/>
  <c r="Q28" i="33"/>
  <c r="Q29" i="33"/>
  <c r="Q30" i="33"/>
  <c r="Q31" i="33"/>
  <c r="Q11" i="33"/>
  <c r="M12" i="33"/>
  <c r="M13" i="33"/>
  <c r="M14" i="33"/>
  <c r="M15" i="33"/>
  <c r="M16" i="33"/>
  <c r="M17" i="33"/>
  <c r="M18" i="33"/>
  <c r="M19" i="33"/>
  <c r="M20" i="33"/>
  <c r="M21" i="33"/>
  <c r="M22" i="33"/>
  <c r="M23" i="33"/>
  <c r="M24" i="33"/>
  <c r="M25" i="33"/>
  <c r="M26" i="33"/>
  <c r="M11" i="33"/>
  <c r="I12" i="33"/>
  <c r="I13" i="33"/>
  <c r="I14" i="33"/>
  <c r="I15" i="33"/>
  <c r="I16" i="33"/>
  <c r="I17" i="33"/>
  <c r="I18" i="33"/>
  <c r="I19" i="33"/>
  <c r="I20" i="33"/>
  <c r="I21" i="33"/>
  <c r="I22" i="33"/>
  <c r="I23" i="33"/>
  <c r="I24" i="33"/>
  <c r="I11" i="33"/>
  <c r="E12" i="33"/>
  <c r="E13" i="33"/>
  <c r="E14" i="33"/>
  <c r="E15" i="33"/>
  <c r="E16" i="33"/>
  <c r="E17" i="33"/>
  <c r="E18" i="33"/>
  <c r="E19" i="33"/>
  <c r="E20" i="33"/>
  <c r="E21" i="33"/>
  <c r="E22" i="33"/>
  <c r="E23" i="33"/>
  <c r="E24" i="33"/>
  <c r="E25" i="33"/>
  <c r="E26" i="33"/>
  <c r="E27" i="33"/>
  <c r="E28" i="33"/>
  <c r="E29" i="33"/>
  <c r="E30" i="33"/>
  <c r="E31" i="33"/>
  <c r="E32" i="33"/>
  <c r="E33" i="33"/>
  <c r="E11" i="33"/>
  <c r="A12" i="33"/>
  <c r="A13" i="33"/>
  <c r="A14" i="33"/>
  <c r="A15" i="33"/>
  <c r="A16" i="33"/>
  <c r="A17" i="33"/>
  <c r="A18" i="33"/>
  <c r="A19" i="33"/>
  <c r="A20" i="33"/>
  <c r="A21" i="33"/>
  <c r="A22" i="33"/>
  <c r="A23" i="33"/>
  <c r="A24" i="33"/>
  <c r="A25" i="33"/>
  <c r="A26" i="33"/>
  <c r="A27" i="33"/>
  <c r="A28" i="33"/>
  <c r="A29" i="33"/>
  <c r="A30" i="33"/>
  <c r="A31" i="33"/>
  <c r="A32" i="33"/>
  <c r="A33" i="33"/>
  <c r="A34" i="33"/>
  <c r="A35" i="33"/>
  <c r="A36" i="33"/>
  <c r="A37" i="33"/>
  <c r="A38" i="33"/>
  <c r="A39" i="33"/>
  <c r="A40" i="33"/>
  <c r="A41" i="33"/>
  <c r="A42" i="33"/>
  <c r="A43" i="33"/>
  <c r="A44" i="33"/>
  <c r="A45" i="33"/>
  <c r="A46" i="33"/>
  <c r="A47" i="33"/>
  <c r="A48" i="33"/>
  <c r="A49" i="33"/>
  <c r="A50" i="33"/>
  <c r="A11" i="33"/>
  <c r="I59" i="33" l="1"/>
  <c r="Y59" i="33" s="1"/>
  <c r="Y3" i="33"/>
  <c r="AC68" i="32" l="1"/>
  <c r="AC69" i="32"/>
  <c r="AC70" i="32"/>
  <c r="AC71" i="32"/>
  <c r="AC72" i="32"/>
  <c r="AC73" i="32"/>
  <c r="AC74" i="32"/>
  <c r="AC75" i="32"/>
  <c r="AC76" i="32"/>
  <c r="AC77" i="32"/>
  <c r="AC78" i="32"/>
  <c r="AC79" i="32"/>
  <c r="AC80" i="32"/>
  <c r="AC81" i="32"/>
  <c r="AC82" i="32"/>
  <c r="AC83" i="32"/>
  <c r="AC84" i="32"/>
  <c r="AC85" i="32"/>
  <c r="AC86" i="32"/>
  <c r="AC87" i="32"/>
  <c r="AC88" i="32"/>
  <c r="AC89" i="32"/>
  <c r="AC90" i="32"/>
  <c r="AC91" i="32"/>
  <c r="AC92" i="32"/>
  <c r="AC93" i="32"/>
  <c r="AC94" i="32"/>
  <c r="AC95" i="32"/>
  <c r="AC96" i="32"/>
  <c r="AC97" i="32"/>
  <c r="AC98" i="32"/>
  <c r="AC99" i="32"/>
  <c r="AC100" i="32"/>
  <c r="AC101" i="32"/>
  <c r="AC102" i="32"/>
  <c r="AC103" i="32"/>
  <c r="AC67" i="32"/>
  <c r="AC48" i="32"/>
  <c r="AC12" i="32"/>
  <c r="AC13" i="32"/>
  <c r="AC14" i="32"/>
  <c r="AC15" i="32"/>
  <c r="AC16" i="32"/>
  <c r="AC17" i="32"/>
  <c r="AC18" i="32"/>
  <c r="AC19" i="32"/>
  <c r="AC20" i="32"/>
  <c r="AC21" i="32"/>
  <c r="AC22" i="32"/>
  <c r="AC23" i="32"/>
  <c r="AC24" i="32"/>
  <c r="AC25" i="32"/>
  <c r="AC26" i="32"/>
  <c r="AC27" i="32"/>
  <c r="AC28" i="32"/>
  <c r="AC29" i="32"/>
  <c r="AC30" i="32"/>
  <c r="AC31" i="32"/>
  <c r="AC32" i="32"/>
  <c r="AC33" i="32"/>
  <c r="AC34" i="32"/>
  <c r="AC35" i="32"/>
  <c r="AC36" i="32"/>
  <c r="AC37" i="32"/>
  <c r="AC38" i="32"/>
  <c r="AC39" i="32"/>
  <c r="AC40" i="32"/>
  <c r="AC41" i="32"/>
  <c r="AC42" i="32"/>
  <c r="AC43" i="32"/>
  <c r="AC44" i="32"/>
  <c r="AC45" i="32"/>
  <c r="AC46" i="32"/>
  <c r="AC47" i="32"/>
  <c r="AC11" i="32"/>
  <c r="Y47" i="32"/>
  <c r="Y12" i="32"/>
  <c r="Y13" i="32"/>
  <c r="Y14" i="32"/>
  <c r="Y15" i="32"/>
  <c r="Y16" i="32"/>
  <c r="Y17" i="32"/>
  <c r="Y18" i="32"/>
  <c r="Y19" i="32"/>
  <c r="Y20" i="32"/>
  <c r="Y21" i="32"/>
  <c r="Y22" i="32"/>
  <c r="Y23" i="32"/>
  <c r="Y24" i="32"/>
  <c r="Y25" i="32"/>
  <c r="Y26" i="32"/>
  <c r="Y27" i="32"/>
  <c r="Y28" i="32"/>
  <c r="Y29" i="32"/>
  <c r="Y30" i="32"/>
  <c r="Y31" i="32"/>
  <c r="Y32" i="32"/>
  <c r="Y33" i="32"/>
  <c r="Y34" i="32"/>
  <c r="Y35" i="32"/>
  <c r="Y36" i="32"/>
  <c r="Y37" i="32"/>
  <c r="Y38" i="32"/>
  <c r="Y39" i="32"/>
  <c r="Y40" i="32"/>
  <c r="Y41" i="32"/>
  <c r="Y42" i="32"/>
  <c r="Y43" i="32"/>
  <c r="Y44" i="32"/>
  <c r="Y45" i="32"/>
  <c r="Y46" i="32"/>
  <c r="Y11" i="32"/>
  <c r="Y102" i="32"/>
  <c r="Y103" i="32"/>
  <c r="Y68" i="32"/>
  <c r="Y69" i="32"/>
  <c r="Y70" i="32"/>
  <c r="Y71" i="32"/>
  <c r="Y72" i="32"/>
  <c r="Y73" i="32"/>
  <c r="Y74" i="32"/>
  <c r="Y75" i="32"/>
  <c r="Y76" i="32"/>
  <c r="Y77" i="32"/>
  <c r="Y78" i="32"/>
  <c r="Y79" i="32"/>
  <c r="Y80" i="32"/>
  <c r="Y81" i="32"/>
  <c r="Y82" i="32"/>
  <c r="Y83" i="32"/>
  <c r="Y84" i="32"/>
  <c r="Y85" i="32"/>
  <c r="Y86" i="32"/>
  <c r="Y87" i="32"/>
  <c r="Y88" i="32"/>
  <c r="Y89" i="32"/>
  <c r="Y90" i="32"/>
  <c r="Y91" i="32"/>
  <c r="Y92" i="32"/>
  <c r="Y93" i="32"/>
  <c r="Y94" i="32"/>
  <c r="Y95" i="32"/>
  <c r="Y96" i="32"/>
  <c r="Y97" i="32"/>
  <c r="Y98" i="32"/>
  <c r="Y99" i="32"/>
  <c r="Y100" i="32"/>
  <c r="Y101" i="32"/>
  <c r="Y67" i="32"/>
  <c r="U95" i="32"/>
  <c r="U68" i="32"/>
  <c r="U69" i="32"/>
  <c r="U70" i="32"/>
  <c r="U71" i="32"/>
  <c r="U72" i="32"/>
  <c r="U73" i="32"/>
  <c r="U74" i="32"/>
  <c r="U75" i="32"/>
  <c r="U76" i="32"/>
  <c r="U77" i="32"/>
  <c r="U78" i="32"/>
  <c r="U79" i="32"/>
  <c r="U80" i="32"/>
  <c r="U81" i="32"/>
  <c r="U82" i="32"/>
  <c r="U83" i="32"/>
  <c r="U84" i="32"/>
  <c r="U85" i="32"/>
  <c r="U86" i="32"/>
  <c r="U87" i="32"/>
  <c r="U88" i="32"/>
  <c r="U89" i="32"/>
  <c r="U90" i="32"/>
  <c r="U91" i="32"/>
  <c r="U92" i="32"/>
  <c r="U93" i="32"/>
  <c r="U94" i="32"/>
  <c r="U67" i="32"/>
  <c r="U12" i="32"/>
  <c r="U13" i="32"/>
  <c r="U14" i="32"/>
  <c r="U15" i="32"/>
  <c r="U16" i="32"/>
  <c r="U17" i="32"/>
  <c r="U18" i="32"/>
  <c r="U19" i="32"/>
  <c r="U20" i="32"/>
  <c r="U21" i="32"/>
  <c r="U22" i="32"/>
  <c r="U23" i="32"/>
  <c r="U24" i="32"/>
  <c r="U25" i="32"/>
  <c r="U26" i="32"/>
  <c r="U27" i="32"/>
  <c r="U28" i="32"/>
  <c r="U29" i="32"/>
  <c r="U30" i="32"/>
  <c r="U31" i="32"/>
  <c r="U32" i="32"/>
  <c r="U33" i="32"/>
  <c r="U34" i="32"/>
  <c r="U35" i="32"/>
  <c r="U36" i="32"/>
  <c r="U37" i="32"/>
  <c r="U38" i="32"/>
  <c r="U39" i="32"/>
  <c r="U40" i="32"/>
  <c r="U41" i="32"/>
  <c r="U42" i="32"/>
  <c r="U11" i="32"/>
  <c r="Q12" i="32"/>
  <c r="Q13" i="32"/>
  <c r="Q14" i="32"/>
  <c r="Q15" i="32"/>
  <c r="Q16" i="32"/>
  <c r="Q17" i="32"/>
  <c r="Q18" i="32"/>
  <c r="Q19" i="32"/>
  <c r="Q20" i="32"/>
  <c r="Q21" i="32"/>
  <c r="Q22" i="32"/>
  <c r="Q23" i="32"/>
  <c r="Q24" i="32"/>
  <c r="Q25" i="32"/>
  <c r="Q26" i="32"/>
  <c r="Q27" i="32"/>
  <c r="Q28" i="32"/>
  <c r="Q29" i="32"/>
  <c r="Q30" i="32"/>
  <c r="Q31" i="32"/>
  <c r="Q32" i="32"/>
  <c r="Q33" i="32"/>
  <c r="Q11" i="32"/>
  <c r="Q68" i="32"/>
  <c r="Q69" i="32"/>
  <c r="Q70" i="32"/>
  <c r="Q71" i="32"/>
  <c r="Q72" i="32"/>
  <c r="Q73" i="32"/>
  <c r="Q74" i="32"/>
  <c r="Q75" i="32"/>
  <c r="Q76" i="32"/>
  <c r="Q77" i="32"/>
  <c r="Q78" i="32"/>
  <c r="Q79" i="32"/>
  <c r="Q80" i="32"/>
  <c r="Q81" i="32"/>
  <c r="Q82" i="32"/>
  <c r="Q67" i="32"/>
  <c r="M67" i="32"/>
  <c r="M12" i="32"/>
  <c r="M13" i="32"/>
  <c r="M14" i="32"/>
  <c r="M15" i="32"/>
  <c r="M16" i="32"/>
  <c r="M17" i="32"/>
  <c r="M18" i="32"/>
  <c r="M19" i="32"/>
  <c r="M20" i="32"/>
  <c r="M21" i="32"/>
  <c r="M22" i="32"/>
  <c r="M23" i="32"/>
  <c r="M11" i="32"/>
  <c r="I68" i="32"/>
  <c r="I69" i="32"/>
  <c r="I70" i="32"/>
  <c r="I71" i="32"/>
  <c r="I72" i="32"/>
  <c r="I73" i="32"/>
  <c r="I74" i="32"/>
  <c r="I75" i="32"/>
  <c r="I76" i="32"/>
  <c r="I67" i="32"/>
  <c r="I12" i="32"/>
  <c r="I13" i="32"/>
  <c r="I14" i="32"/>
  <c r="I15" i="32"/>
  <c r="I16" i="32"/>
  <c r="I17" i="32"/>
  <c r="I18" i="32"/>
  <c r="I19" i="32"/>
  <c r="I20" i="32"/>
  <c r="I21" i="32"/>
  <c r="I22" i="32"/>
  <c r="I23" i="32"/>
  <c r="I11" i="32"/>
  <c r="E68" i="32"/>
  <c r="E69" i="32"/>
  <c r="E70" i="32"/>
  <c r="E71" i="32"/>
  <c r="E72" i="32"/>
  <c r="E73" i="32"/>
  <c r="E74" i="32"/>
  <c r="E75" i="32"/>
  <c r="E76" i="32"/>
  <c r="E77" i="32"/>
  <c r="E78" i="32"/>
  <c r="E79" i="32"/>
  <c r="E80" i="32"/>
  <c r="E81" i="32"/>
  <c r="E82" i="32"/>
  <c r="E83" i="32"/>
  <c r="E84" i="32"/>
  <c r="E85" i="32"/>
  <c r="E86" i="32"/>
  <c r="E87" i="32"/>
  <c r="E88" i="32"/>
  <c r="E67" i="32"/>
  <c r="E12" i="32"/>
  <c r="E13" i="32"/>
  <c r="E14" i="32"/>
  <c r="E15" i="32"/>
  <c r="E16" i="32"/>
  <c r="E17" i="32"/>
  <c r="E18" i="32"/>
  <c r="E19" i="32"/>
  <c r="E20" i="32"/>
  <c r="E21" i="32"/>
  <c r="E22" i="32"/>
  <c r="E23" i="32"/>
  <c r="E24" i="32"/>
  <c r="E25" i="32"/>
  <c r="E26" i="32"/>
  <c r="E27" i="32"/>
  <c r="E28" i="32"/>
  <c r="E29" i="32"/>
  <c r="E30" i="32"/>
  <c r="E31" i="32"/>
  <c r="E11" i="32"/>
  <c r="A67" i="32"/>
  <c r="A11" i="32"/>
  <c r="Q68" i="31"/>
  <c r="Q69" i="31"/>
  <c r="Q70" i="31"/>
  <c r="Q71" i="31"/>
  <c r="Q72" i="31"/>
  <c r="Q73" i="31"/>
  <c r="Q74" i="31"/>
  <c r="Q75" i="31"/>
  <c r="Q76" i="31"/>
  <c r="Q77" i="31"/>
  <c r="Q78" i="31"/>
  <c r="Q79" i="31"/>
  <c r="Q80" i="31"/>
  <c r="Q81" i="31"/>
  <c r="Q82" i="31"/>
  <c r="Q83" i="31"/>
  <c r="Q84" i="31"/>
  <c r="Q67" i="31"/>
  <c r="Q12" i="31"/>
  <c r="Q13" i="31"/>
  <c r="Q14" i="31"/>
  <c r="Q15" i="31"/>
  <c r="Q16" i="31"/>
  <c r="Q17" i="31"/>
  <c r="Q18" i="31"/>
  <c r="Q19" i="31"/>
  <c r="Q20" i="31"/>
  <c r="Q21" i="31"/>
  <c r="Q22" i="31"/>
  <c r="Q23" i="31"/>
  <c r="Q24" i="31"/>
  <c r="Q25" i="31"/>
  <c r="Q26" i="31"/>
  <c r="Q27" i="31"/>
  <c r="Q28" i="31"/>
  <c r="Q29" i="31"/>
  <c r="Q30" i="31"/>
  <c r="Q31" i="31"/>
  <c r="Q11" i="31"/>
  <c r="A107" i="32"/>
  <c r="A106" i="32"/>
  <c r="A105" i="32"/>
  <c r="A104" i="32"/>
  <c r="A103" i="32"/>
  <c r="A102" i="32"/>
  <c r="A101" i="32"/>
  <c r="A100" i="32"/>
  <c r="A99" i="32"/>
  <c r="A98" i="32"/>
  <c r="A97" i="32"/>
  <c r="A96" i="32"/>
  <c r="A95" i="32"/>
  <c r="A94" i="32"/>
  <c r="A93" i="32"/>
  <c r="A92" i="32"/>
  <c r="A91" i="32"/>
  <c r="A90" i="32"/>
  <c r="A89" i="32"/>
  <c r="A88" i="32"/>
  <c r="A87" i="32"/>
  <c r="A86" i="32"/>
  <c r="A85" i="32"/>
  <c r="A84" i="32"/>
  <c r="A83" i="32"/>
  <c r="A82" i="32"/>
  <c r="A81" i="32"/>
  <c r="A80" i="32"/>
  <c r="A79" i="32"/>
  <c r="M78" i="32"/>
  <c r="A78" i="32"/>
  <c r="M77" i="32"/>
  <c r="A77" i="32"/>
  <c r="M76" i="32"/>
  <c r="A76" i="32"/>
  <c r="M75" i="32"/>
  <c r="A75" i="32"/>
  <c r="M74" i="32"/>
  <c r="A74" i="32"/>
  <c r="M73" i="32"/>
  <c r="A73" i="32"/>
  <c r="M72" i="32"/>
  <c r="A72" i="32"/>
  <c r="M71" i="32"/>
  <c r="A71" i="32"/>
  <c r="M70" i="32"/>
  <c r="A70" i="32"/>
  <c r="M69" i="32"/>
  <c r="A69" i="32"/>
  <c r="M68" i="32"/>
  <c r="A68" i="32"/>
  <c r="I59" i="32"/>
  <c r="Y59" i="32" s="1"/>
  <c r="A50" i="32"/>
  <c r="A49" i="32"/>
  <c r="A48" i="32"/>
  <c r="A47" i="32"/>
  <c r="A46" i="32"/>
  <c r="A45" i="32"/>
  <c r="A44" i="32"/>
  <c r="A43" i="32"/>
  <c r="A42" i="32"/>
  <c r="A41" i="32"/>
  <c r="A40" i="32"/>
  <c r="A39" i="32"/>
  <c r="A38" i="32"/>
  <c r="A37" i="32"/>
  <c r="A36" i="32"/>
  <c r="A35" i="32"/>
  <c r="A34" i="32"/>
  <c r="A33" i="32"/>
  <c r="A32" i="32"/>
  <c r="A31" i="32"/>
  <c r="A30" i="32"/>
  <c r="A29" i="32"/>
  <c r="A28" i="32"/>
  <c r="A27" i="32"/>
  <c r="A26" i="32"/>
  <c r="A25" i="32"/>
  <c r="A24" i="32"/>
  <c r="A23" i="32"/>
  <c r="A22" i="32"/>
  <c r="A21" i="32"/>
  <c r="A20" i="32"/>
  <c r="A19" i="32"/>
  <c r="A18" i="32"/>
  <c r="A17" i="32"/>
  <c r="A16" i="32"/>
  <c r="A15" i="32"/>
  <c r="A14" i="32"/>
  <c r="A13" i="32"/>
  <c r="A12" i="32"/>
  <c r="Y3" i="32"/>
  <c r="AC68" i="31"/>
  <c r="AC69" i="31"/>
  <c r="AC70" i="31"/>
  <c r="AC71" i="31"/>
  <c r="AC72" i="31"/>
  <c r="AC73" i="31"/>
  <c r="AC74" i="31"/>
  <c r="AC75" i="31"/>
  <c r="AC76" i="31"/>
  <c r="AC77" i="31"/>
  <c r="AC78" i="31"/>
  <c r="AC79" i="31"/>
  <c r="AC80" i="31"/>
  <c r="AC81" i="31"/>
  <c r="AC82" i="31"/>
  <c r="AC83" i="31"/>
  <c r="AC84" i="31"/>
  <c r="AC85" i="31"/>
  <c r="AC86" i="31"/>
  <c r="AC87" i="31"/>
  <c r="AC88" i="31"/>
  <c r="AC89" i="31"/>
  <c r="AC90" i="31"/>
  <c r="AC91" i="31"/>
  <c r="AC92" i="31"/>
  <c r="AC93" i="31"/>
  <c r="AC94" i="31"/>
  <c r="AC95" i="31"/>
  <c r="AC96" i="31"/>
  <c r="AC97" i="31"/>
  <c r="AC98" i="31"/>
  <c r="AC99" i="31"/>
  <c r="AC100" i="31"/>
  <c r="AC101" i="31"/>
  <c r="AC102" i="31"/>
  <c r="AC67" i="31"/>
  <c r="AC47" i="31"/>
  <c r="Y68" i="31"/>
  <c r="Y69" i="31"/>
  <c r="Y70" i="31"/>
  <c r="Y71" i="31"/>
  <c r="Y72" i="31"/>
  <c r="Y73" i="31"/>
  <c r="Y74" i="31"/>
  <c r="Y75" i="31"/>
  <c r="Y76" i="31"/>
  <c r="Y77" i="31"/>
  <c r="Y78" i="31"/>
  <c r="Y79" i="31"/>
  <c r="Y80" i="31"/>
  <c r="Y81" i="31"/>
  <c r="Y82" i="31"/>
  <c r="Y83" i="31"/>
  <c r="Y84" i="31"/>
  <c r="Y85" i="31"/>
  <c r="Y86" i="31"/>
  <c r="Y87" i="31"/>
  <c r="Y88" i="31"/>
  <c r="Y89" i="31"/>
  <c r="Y90" i="31"/>
  <c r="Y91" i="31"/>
  <c r="Y92" i="31"/>
  <c r="Y93" i="31"/>
  <c r="Y94" i="31"/>
  <c r="Y95" i="31"/>
  <c r="Y96" i="31"/>
  <c r="Y97" i="31"/>
  <c r="Y98" i="31"/>
  <c r="Y99" i="31"/>
  <c r="Y100" i="31"/>
  <c r="Y67" i="31"/>
  <c r="Y48" i="31"/>
  <c r="Y12" i="31"/>
  <c r="Y13" i="31"/>
  <c r="Y14" i="31"/>
  <c r="Y15" i="31"/>
  <c r="Y16" i="31"/>
  <c r="Y17" i="31"/>
  <c r="Y18" i="31"/>
  <c r="Y19" i="31"/>
  <c r="Y20" i="31"/>
  <c r="Y21" i="31"/>
  <c r="Y22" i="31"/>
  <c r="Y23" i="31"/>
  <c r="Y24" i="31"/>
  <c r="Y25" i="31"/>
  <c r="Y26" i="31"/>
  <c r="Y27" i="31"/>
  <c r="Y28" i="31"/>
  <c r="Y29" i="31"/>
  <c r="Y30" i="31"/>
  <c r="Y31" i="31"/>
  <c r="Y32" i="31"/>
  <c r="Y33" i="31"/>
  <c r="Y34" i="31"/>
  <c r="Y35" i="31"/>
  <c r="Y36" i="31"/>
  <c r="Y37" i="31"/>
  <c r="Y38" i="31"/>
  <c r="Y39" i="31"/>
  <c r="Y40" i="31"/>
  <c r="Y41" i="31"/>
  <c r="Y42" i="31"/>
  <c r="Y43" i="31"/>
  <c r="Y44" i="31"/>
  <c r="Y45" i="31"/>
  <c r="Y46" i="31"/>
  <c r="Y47" i="31"/>
  <c r="Y11" i="31"/>
  <c r="U68" i="31"/>
  <c r="U69" i="31"/>
  <c r="U70" i="31"/>
  <c r="U71" i="31"/>
  <c r="U72" i="31"/>
  <c r="U73" i="31"/>
  <c r="U74" i="31"/>
  <c r="U75" i="31"/>
  <c r="U76" i="31"/>
  <c r="U77" i="31"/>
  <c r="U78" i="31"/>
  <c r="U79" i="31"/>
  <c r="U80" i="31"/>
  <c r="U81" i="31"/>
  <c r="U82" i="31"/>
  <c r="U83" i="31"/>
  <c r="U84" i="31"/>
  <c r="U85" i="31"/>
  <c r="U86" i="31"/>
  <c r="U87" i="31"/>
  <c r="U88" i="31"/>
  <c r="U89" i="31"/>
  <c r="U90" i="31"/>
  <c r="U91" i="31"/>
  <c r="U92" i="31"/>
  <c r="U93" i="31"/>
  <c r="U94" i="31"/>
  <c r="U95" i="31"/>
  <c r="U96" i="31"/>
  <c r="U97" i="31"/>
  <c r="U67" i="31"/>
  <c r="U12" i="31"/>
  <c r="U13" i="31"/>
  <c r="U14" i="31"/>
  <c r="U15" i="31"/>
  <c r="U16" i="31"/>
  <c r="U17" i="31"/>
  <c r="U18" i="31"/>
  <c r="U19" i="31"/>
  <c r="U20" i="31"/>
  <c r="U21" i="31"/>
  <c r="U22" i="31"/>
  <c r="U23" i="31"/>
  <c r="U24" i="31"/>
  <c r="U25" i="31"/>
  <c r="U26" i="31"/>
  <c r="U27" i="31"/>
  <c r="U28" i="31"/>
  <c r="U29" i="31"/>
  <c r="U30" i="31"/>
  <c r="U31" i="31"/>
  <c r="U32" i="31"/>
  <c r="U33" i="31"/>
  <c r="U34" i="31"/>
  <c r="U35" i="31"/>
  <c r="U36" i="31"/>
  <c r="U37" i="31"/>
  <c r="U38" i="31"/>
  <c r="U39" i="31"/>
  <c r="U40" i="31"/>
  <c r="U41" i="31"/>
  <c r="U11" i="31"/>
  <c r="M68" i="31"/>
  <c r="M69" i="31"/>
  <c r="M70" i="31"/>
  <c r="M71" i="31"/>
  <c r="M72" i="31"/>
  <c r="M73" i="31"/>
  <c r="M74" i="31"/>
  <c r="M75" i="31"/>
  <c r="M76" i="31"/>
  <c r="M77" i="31"/>
  <c r="M78" i="31"/>
  <c r="M67" i="31"/>
  <c r="M12" i="31"/>
  <c r="M13" i="31"/>
  <c r="M14" i="31"/>
  <c r="M15" i="31"/>
  <c r="M16" i="31"/>
  <c r="M17" i="31"/>
  <c r="M18" i="31"/>
  <c r="M19" i="31"/>
  <c r="M20" i="31"/>
  <c r="M21" i="31"/>
  <c r="M22" i="31"/>
  <c r="M23" i="31"/>
  <c r="M24" i="31"/>
  <c r="M25" i="31"/>
  <c r="M11" i="31"/>
  <c r="I68" i="31"/>
  <c r="I69" i="31"/>
  <c r="I70" i="31"/>
  <c r="I71" i="31"/>
  <c r="I72" i="31"/>
  <c r="I73" i="31"/>
  <c r="I74" i="31"/>
  <c r="I75" i="31"/>
  <c r="I76" i="31"/>
  <c r="I77" i="31"/>
  <c r="I78" i="31"/>
  <c r="I67" i="31"/>
  <c r="I12" i="31"/>
  <c r="I13" i="31"/>
  <c r="I14" i="31"/>
  <c r="I15" i="31"/>
  <c r="I16" i="31"/>
  <c r="I17" i="31"/>
  <c r="I18" i="31"/>
  <c r="I19" i="31"/>
  <c r="I20" i="31"/>
  <c r="I21" i="31"/>
  <c r="I22" i="31"/>
  <c r="I11" i="31"/>
  <c r="E84" i="31"/>
  <c r="A105" i="31"/>
  <c r="A11" i="31"/>
  <c r="E12" i="31"/>
  <c r="E13" i="31"/>
  <c r="E14" i="31"/>
  <c r="E15" i="31"/>
  <c r="E16" i="31"/>
  <c r="E17" i="31"/>
  <c r="E18" i="31"/>
  <c r="E19" i="31"/>
  <c r="E20" i="31"/>
  <c r="E21" i="31"/>
  <c r="E22" i="31"/>
  <c r="E23" i="31"/>
  <c r="E24" i="31"/>
  <c r="E25" i="31"/>
  <c r="E26" i="31"/>
  <c r="E27" i="31"/>
  <c r="E28" i="31"/>
  <c r="E11" i="31"/>
  <c r="E68" i="31"/>
  <c r="E69" i="31"/>
  <c r="E70" i="31"/>
  <c r="E71" i="31"/>
  <c r="E72" i="31"/>
  <c r="E73" i="31"/>
  <c r="E74" i="31"/>
  <c r="E75" i="31"/>
  <c r="E76" i="31"/>
  <c r="E77" i="31"/>
  <c r="E78" i="31"/>
  <c r="E79" i="31"/>
  <c r="E80" i="31"/>
  <c r="E81" i="31"/>
  <c r="E82" i="31"/>
  <c r="E83" i="31"/>
  <c r="E67" i="31"/>
  <c r="A68" i="31"/>
  <c r="A69" i="31"/>
  <c r="A70" i="31"/>
  <c r="A71" i="31"/>
  <c r="A72" i="31"/>
  <c r="A73" i="31"/>
  <c r="A74" i="31"/>
  <c r="A75" i="31"/>
  <c r="A76" i="31"/>
  <c r="A77" i="31"/>
  <c r="A78" i="31"/>
  <c r="A79" i="31"/>
  <c r="A80" i="31"/>
  <c r="A81" i="31"/>
  <c r="A82" i="31"/>
  <c r="A83" i="31"/>
  <c r="A84" i="31"/>
  <c r="A85" i="31"/>
  <c r="A86" i="31"/>
  <c r="A87" i="31"/>
  <c r="A88" i="31"/>
  <c r="A89" i="31"/>
  <c r="A90" i="31"/>
  <c r="A91" i="31"/>
  <c r="A92" i="31"/>
  <c r="A93" i="31"/>
  <c r="A94" i="31"/>
  <c r="A95" i="31"/>
  <c r="A96" i="31"/>
  <c r="A97" i="31"/>
  <c r="A98" i="31"/>
  <c r="A99" i="31"/>
  <c r="A100" i="31"/>
  <c r="A101" i="31"/>
  <c r="A102" i="31"/>
  <c r="A103" i="31"/>
  <c r="A104" i="31"/>
  <c r="A106" i="31"/>
  <c r="A107" i="31"/>
  <c r="A67" i="31"/>
  <c r="A12" i="31"/>
  <c r="A13" i="31"/>
  <c r="A14" i="31"/>
  <c r="A15" i="31"/>
  <c r="A16" i="31"/>
  <c r="A17" i="31"/>
  <c r="A18" i="31"/>
  <c r="A19" i="31"/>
  <c r="A20" i="31"/>
  <c r="A21" i="31"/>
  <c r="A22" i="31"/>
  <c r="A23" i="31"/>
  <c r="A24" i="31"/>
  <c r="A25" i="31"/>
  <c r="A26" i="31"/>
  <c r="A27" i="31"/>
  <c r="A28" i="31"/>
  <c r="A29" i="31"/>
  <c r="A30" i="31"/>
  <c r="A31" i="31"/>
  <c r="A32" i="31"/>
  <c r="A33" i="31"/>
  <c r="A34" i="31"/>
  <c r="A35" i="31"/>
  <c r="A36" i="31"/>
  <c r="A37" i="31"/>
  <c r="A38" i="31"/>
  <c r="A39" i="31"/>
  <c r="A40" i="31"/>
  <c r="A41" i="31"/>
  <c r="A42" i="31"/>
  <c r="A43" i="31"/>
  <c r="A44" i="31"/>
  <c r="A45" i="31"/>
  <c r="A46" i="31"/>
  <c r="A47" i="31"/>
  <c r="A48" i="31"/>
  <c r="A49" i="31"/>
  <c r="A50" i="31"/>
  <c r="I59" i="31"/>
  <c r="Y59" i="31" s="1"/>
  <c r="AC46" i="31"/>
  <c r="AC45" i="31"/>
  <c r="AC44" i="31"/>
  <c r="AC43" i="31"/>
  <c r="AC42" i="31"/>
  <c r="AC41" i="31"/>
  <c r="AC40" i="31"/>
  <c r="AC39" i="31"/>
  <c r="AC38" i="31"/>
  <c r="AC37" i="31"/>
  <c r="AC36" i="31"/>
  <c r="AC35" i="31"/>
  <c r="AC34" i="31"/>
  <c r="AC33" i="31"/>
  <c r="AC32" i="31"/>
  <c r="AC31" i="31"/>
  <c r="AC30" i="31"/>
  <c r="AC29" i="31"/>
  <c r="AC28" i="31"/>
  <c r="AC27" i="31"/>
  <c r="AC26" i="31"/>
  <c r="AC25" i="31"/>
  <c r="AC24" i="31"/>
  <c r="AC23" i="31"/>
  <c r="AC22" i="31"/>
  <c r="AC21" i="31"/>
  <c r="AC20" i="31"/>
  <c r="AC19" i="31"/>
  <c r="AC18" i="31"/>
  <c r="AC17" i="31"/>
  <c r="AC16" i="31"/>
  <c r="AC15" i="31"/>
  <c r="AC14" i="31"/>
  <c r="AC13" i="31"/>
  <c r="AC12" i="31"/>
  <c r="AC11" i="31"/>
  <c r="Y3" i="31"/>
  <c r="E68" i="30"/>
  <c r="E69" i="30"/>
  <c r="E70" i="30"/>
  <c r="E71" i="30"/>
  <c r="E72" i="30"/>
  <c r="E73" i="30"/>
  <c r="E74" i="30"/>
  <c r="E75" i="30"/>
  <c r="E76" i="30"/>
  <c r="E77" i="30"/>
  <c r="E78" i="30"/>
  <c r="E79" i="30"/>
  <c r="E80" i="30"/>
  <c r="E81" i="30"/>
  <c r="E82" i="30"/>
  <c r="E83" i="30"/>
  <c r="E84" i="30"/>
  <c r="E67" i="30"/>
  <c r="Y102" i="30"/>
  <c r="Y68" i="30"/>
  <c r="Y69" i="30"/>
  <c r="Y70" i="30"/>
  <c r="Y71" i="30"/>
  <c r="Y72" i="30"/>
  <c r="Y73" i="30"/>
  <c r="Y74" i="30"/>
  <c r="Y75" i="30"/>
  <c r="Y76" i="30"/>
  <c r="Y77" i="30"/>
  <c r="Y78" i="30"/>
  <c r="Y79" i="30"/>
  <c r="Y80" i="30"/>
  <c r="Y81" i="30"/>
  <c r="Y82" i="30"/>
  <c r="Y83" i="30"/>
  <c r="Y84" i="30"/>
  <c r="Y85" i="30"/>
  <c r="Y86" i="30"/>
  <c r="Y87" i="30"/>
  <c r="Y88" i="30"/>
  <c r="Y89" i="30"/>
  <c r="Y90" i="30"/>
  <c r="Y91" i="30"/>
  <c r="Y92" i="30"/>
  <c r="Y93" i="30"/>
  <c r="Y94" i="30"/>
  <c r="Y95" i="30"/>
  <c r="Y96" i="30"/>
  <c r="Y97" i="30"/>
  <c r="Y98" i="30"/>
  <c r="Y99" i="30"/>
  <c r="Y100" i="30"/>
  <c r="Y101" i="30"/>
  <c r="Y67" i="30"/>
  <c r="Y12" i="30"/>
  <c r="Y13" i="30"/>
  <c r="Y14" i="30"/>
  <c r="Y15" i="30"/>
  <c r="Y16" i="30"/>
  <c r="Y17" i="30"/>
  <c r="Y18" i="30"/>
  <c r="Y19" i="30"/>
  <c r="Y20" i="30"/>
  <c r="Y21" i="30"/>
  <c r="Y22" i="30"/>
  <c r="Y23" i="30"/>
  <c r="Y24" i="30"/>
  <c r="Y25" i="30"/>
  <c r="Y26" i="30"/>
  <c r="Y27" i="30"/>
  <c r="Y28" i="30"/>
  <c r="Y29" i="30"/>
  <c r="Y30" i="30"/>
  <c r="Y31" i="30"/>
  <c r="Y32" i="30"/>
  <c r="Y33" i="30"/>
  <c r="Y34" i="30"/>
  <c r="Y35" i="30"/>
  <c r="Y36" i="30"/>
  <c r="Y37" i="30"/>
  <c r="Y38" i="30"/>
  <c r="Y39" i="30"/>
  <c r="Y40" i="30"/>
  <c r="Y41" i="30"/>
  <c r="Y42" i="30"/>
  <c r="Y43" i="30"/>
  <c r="Y44" i="30"/>
  <c r="Y45" i="30"/>
  <c r="Y46" i="30"/>
  <c r="Y11" i="30"/>
  <c r="U42" i="30"/>
  <c r="U12" i="30"/>
  <c r="U13" i="30"/>
  <c r="U14" i="30"/>
  <c r="U15" i="30"/>
  <c r="U16" i="30"/>
  <c r="U17" i="30"/>
  <c r="U18" i="30"/>
  <c r="U19" i="30"/>
  <c r="U20" i="30"/>
  <c r="U21" i="30"/>
  <c r="U22" i="30"/>
  <c r="U23" i="30"/>
  <c r="U24" i="30"/>
  <c r="U25" i="30"/>
  <c r="U26" i="30"/>
  <c r="U27" i="30"/>
  <c r="U28" i="30"/>
  <c r="U29" i="30"/>
  <c r="U30" i="30"/>
  <c r="U31" i="30"/>
  <c r="U32" i="30"/>
  <c r="U33" i="30"/>
  <c r="U34" i="30"/>
  <c r="U35" i="30"/>
  <c r="U36" i="30"/>
  <c r="U37" i="30"/>
  <c r="U38" i="30"/>
  <c r="U39" i="30"/>
  <c r="U40" i="30"/>
  <c r="U41" i="30"/>
  <c r="U11" i="30"/>
  <c r="Q30" i="30"/>
  <c r="Q85" i="30"/>
  <c r="Q68" i="30"/>
  <c r="Q69" i="30"/>
  <c r="Q70" i="30"/>
  <c r="Q71" i="30"/>
  <c r="Q72" i="30"/>
  <c r="Q73" i="30"/>
  <c r="Q74" i="30"/>
  <c r="Q75" i="30"/>
  <c r="Q76" i="30"/>
  <c r="Q77" i="30"/>
  <c r="Q78" i="30"/>
  <c r="Q79" i="30"/>
  <c r="Q80" i="30"/>
  <c r="Q81" i="30"/>
  <c r="Q82" i="30"/>
  <c r="Q83" i="30"/>
  <c r="Q84" i="30"/>
  <c r="Q67" i="30"/>
  <c r="Q12" i="30"/>
  <c r="Q13" i="30"/>
  <c r="Q14" i="30"/>
  <c r="Q15" i="30"/>
  <c r="Q16" i="30"/>
  <c r="Q17" i="30"/>
  <c r="Q18" i="30"/>
  <c r="Q19" i="30"/>
  <c r="Q20" i="30"/>
  <c r="Q21" i="30"/>
  <c r="Q22" i="30"/>
  <c r="Q23" i="30"/>
  <c r="Q24" i="30"/>
  <c r="Q25" i="30"/>
  <c r="Q26" i="30"/>
  <c r="Q27" i="30"/>
  <c r="Q28" i="30"/>
  <c r="Q29" i="30"/>
  <c r="Q11" i="30"/>
  <c r="I76" i="30"/>
  <c r="E11" i="30"/>
  <c r="E12" i="30"/>
  <c r="E13" i="30"/>
  <c r="E14" i="30"/>
  <c r="E15" i="30"/>
  <c r="E16" i="30"/>
  <c r="E17" i="30"/>
  <c r="E18" i="30"/>
  <c r="E19" i="30"/>
  <c r="E20" i="30"/>
  <c r="E21" i="30"/>
  <c r="E22" i="30"/>
  <c r="E23" i="30"/>
  <c r="E24" i="30"/>
  <c r="E25" i="30"/>
  <c r="E26" i="30"/>
  <c r="E27" i="30"/>
  <c r="E28" i="30"/>
  <c r="E29" i="30"/>
  <c r="E30" i="30"/>
  <c r="A106" i="30"/>
  <c r="A105" i="30"/>
  <c r="A104" i="30"/>
  <c r="AC103" i="30"/>
  <c r="A103" i="30"/>
  <c r="AC102" i="30"/>
  <c r="A102" i="30"/>
  <c r="AC101" i="30"/>
  <c r="A101" i="30"/>
  <c r="AC100" i="30"/>
  <c r="A100" i="30"/>
  <c r="AC99" i="30"/>
  <c r="A99" i="30"/>
  <c r="AC98" i="30"/>
  <c r="U98" i="30"/>
  <c r="A98" i="30"/>
  <c r="AC97" i="30"/>
  <c r="U97" i="30"/>
  <c r="A97" i="30"/>
  <c r="AC96" i="30"/>
  <c r="U96" i="30"/>
  <c r="A96" i="30"/>
  <c r="AC95" i="30"/>
  <c r="U95" i="30"/>
  <c r="A95" i="30"/>
  <c r="AC94" i="30"/>
  <c r="U94" i="30"/>
  <c r="A94" i="30"/>
  <c r="AC93" i="30"/>
  <c r="U93" i="30"/>
  <c r="A93" i="30"/>
  <c r="AC92" i="30"/>
  <c r="U92" i="30"/>
  <c r="A92" i="30"/>
  <c r="AC91" i="30"/>
  <c r="U91" i="30"/>
  <c r="A91" i="30"/>
  <c r="AC90" i="30"/>
  <c r="U90" i="30"/>
  <c r="A90" i="30"/>
  <c r="AC89" i="30"/>
  <c r="U89" i="30"/>
  <c r="A89" i="30"/>
  <c r="AC88" i="30"/>
  <c r="U88" i="30"/>
  <c r="A88" i="30"/>
  <c r="AC87" i="30"/>
  <c r="U87" i="30"/>
  <c r="A87" i="30"/>
  <c r="AC86" i="30"/>
  <c r="U86" i="30"/>
  <c r="A86" i="30"/>
  <c r="AC85" i="30"/>
  <c r="U85" i="30"/>
  <c r="A85" i="30"/>
  <c r="AC84" i="30"/>
  <c r="U84" i="30"/>
  <c r="A84" i="30"/>
  <c r="AC83" i="30"/>
  <c r="U83" i="30"/>
  <c r="A83" i="30"/>
  <c r="AC82" i="30"/>
  <c r="U82" i="30"/>
  <c r="A82" i="30"/>
  <c r="AC81" i="30"/>
  <c r="U81" i="30"/>
  <c r="A81" i="30"/>
  <c r="AC80" i="30"/>
  <c r="U80" i="30"/>
  <c r="A80" i="30"/>
  <c r="AC79" i="30"/>
  <c r="U79" i="30"/>
  <c r="M79" i="30"/>
  <c r="A79" i="30"/>
  <c r="AC78" i="30"/>
  <c r="U78" i="30"/>
  <c r="M78" i="30"/>
  <c r="A78" i="30"/>
  <c r="AC77" i="30"/>
  <c r="U77" i="30"/>
  <c r="M77" i="30"/>
  <c r="A77" i="30"/>
  <c r="AC76" i="30"/>
  <c r="U76" i="30"/>
  <c r="M76" i="30"/>
  <c r="A76" i="30"/>
  <c r="AC75" i="30"/>
  <c r="U75" i="30"/>
  <c r="M75" i="30"/>
  <c r="I75" i="30"/>
  <c r="A75" i="30"/>
  <c r="AC74" i="30"/>
  <c r="U74" i="30"/>
  <c r="M74" i="30"/>
  <c r="I74" i="30"/>
  <c r="A74" i="30"/>
  <c r="AC73" i="30"/>
  <c r="U73" i="30"/>
  <c r="M73" i="30"/>
  <c r="I73" i="30"/>
  <c r="A73" i="30"/>
  <c r="AC72" i="30"/>
  <c r="U72" i="30"/>
  <c r="M72" i="30"/>
  <c r="I72" i="30"/>
  <c r="A72" i="30"/>
  <c r="AC71" i="30"/>
  <c r="U71" i="30"/>
  <c r="M71" i="30"/>
  <c r="I71" i="30"/>
  <c r="A71" i="30"/>
  <c r="AC70" i="30"/>
  <c r="U70" i="30"/>
  <c r="M70" i="30"/>
  <c r="I70" i="30"/>
  <c r="A70" i="30"/>
  <c r="AC69" i="30"/>
  <c r="U69" i="30"/>
  <c r="M69" i="30"/>
  <c r="I69" i="30"/>
  <c r="A69" i="30"/>
  <c r="AC68" i="30"/>
  <c r="U68" i="30"/>
  <c r="M68" i="30"/>
  <c r="I68" i="30"/>
  <c r="A68" i="30"/>
  <c r="AC67" i="30"/>
  <c r="U67" i="30"/>
  <c r="M67" i="30"/>
  <c r="I67" i="30"/>
  <c r="A67" i="30"/>
  <c r="I59" i="30"/>
  <c r="Y59" i="30" s="1"/>
  <c r="A49" i="30"/>
  <c r="A48" i="30"/>
  <c r="AC47" i="30"/>
  <c r="A47" i="30"/>
  <c r="AC46" i="30"/>
  <c r="A46" i="30"/>
  <c r="AC45" i="30"/>
  <c r="A45" i="30"/>
  <c r="AC44" i="30"/>
  <c r="A44" i="30"/>
  <c r="AC43" i="30"/>
  <c r="A43" i="30"/>
  <c r="AC42" i="30"/>
  <c r="A42" i="30"/>
  <c r="AC41" i="30"/>
  <c r="A41" i="30"/>
  <c r="AC40" i="30"/>
  <c r="A40" i="30"/>
  <c r="AC39" i="30"/>
  <c r="A39" i="30"/>
  <c r="AC38" i="30"/>
  <c r="A38" i="30"/>
  <c r="AC37" i="30"/>
  <c r="A37" i="30"/>
  <c r="AC36" i="30"/>
  <c r="A36" i="30"/>
  <c r="AC35" i="30"/>
  <c r="A35" i="30"/>
  <c r="AC34" i="30"/>
  <c r="A34" i="30"/>
  <c r="AC33" i="30"/>
  <c r="A33" i="30"/>
  <c r="AC32" i="30"/>
  <c r="A32" i="30"/>
  <c r="AC31" i="30"/>
  <c r="A31" i="30"/>
  <c r="AC30" i="30"/>
  <c r="A30" i="30"/>
  <c r="AC29" i="30"/>
  <c r="A29" i="30"/>
  <c r="AC28" i="30"/>
  <c r="A28" i="30"/>
  <c r="AC27" i="30"/>
  <c r="A27" i="30"/>
  <c r="AC26" i="30"/>
  <c r="A26" i="30"/>
  <c r="AC25" i="30"/>
  <c r="A25" i="30"/>
  <c r="AC24" i="30"/>
  <c r="A24" i="30"/>
  <c r="AC23" i="30"/>
  <c r="M23" i="30"/>
  <c r="A23" i="30"/>
  <c r="AC22" i="30"/>
  <c r="M22" i="30"/>
  <c r="A22" i="30"/>
  <c r="AC21" i="30"/>
  <c r="M21" i="30"/>
  <c r="I21" i="30"/>
  <c r="A21" i="30"/>
  <c r="AC20" i="30"/>
  <c r="M20" i="30"/>
  <c r="I20" i="30"/>
  <c r="A20" i="30"/>
  <c r="AC19" i="30"/>
  <c r="M19" i="30"/>
  <c r="I19" i="30"/>
  <c r="A19" i="30"/>
  <c r="AC18" i="30"/>
  <c r="M18" i="30"/>
  <c r="I18" i="30"/>
  <c r="A18" i="30"/>
  <c r="AC17" i="30"/>
  <c r="M17" i="30"/>
  <c r="I17" i="30"/>
  <c r="A17" i="30"/>
  <c r="AC16" i="30"/>
  <c r="M16" i="30"/>
  <c r="I16" i="30"/>
  <c r="A16" i="30"/>
  <c r="AC15" i="30"/>
  <c r="M15" i="30"/>
  <c r="I15" i="30"/>
  <c r="A15" i="30"/>
  <c r="AC14" i="30"/>
  <c r="M14" i="30"/>
  <c r="I14" i="30"/>
  <c r="A14" i="30"/>
  <c r="AC13" i="30"/>
  <c r="M13" i="30"/>
  <c r="I13" i="30"/>
  <c r="A13" i="30"/>
  <c r="AC12" i="30"/>
  <c r="M12" i="30"/>
  <c r="I12" i="30"/>
  <c r="A12" i="30"/>
  <c r="AC11" i="30"/>
  <c r="M11" i="30"/>
  <c r="I11" i="30"/>
  <c r="A11" i="30"/>
  <c r="Y3" i="30"/>
  <c r="AC12" i="29"/>
  <c r="AC13" i="29"/>
  <c r="AC14" i="29"/>
  <c r="AC15" i="29"/>
  <c r="AC16" i="29"/>
  <c r="AC17" i="29"/>
  <c r="AC18" i="29"/>
  <c r="AC19" i="29"/>
  <c r="AC20" i="29"/>
  <c r="AC21" i="29"/>
  <c r="AC22" i="29"/>
  <c r="AC23" i="29"/>
  <c r="AC24" i="29"/>
  <c r="AC25" i="29"/>
  <c r="AC26" i="29"/>
  <c r="AC27" i="29"/>
  <c r="AC28" i="29"/>
  <c r="AC29" i="29"/>
  <c r="AC30" i="29"/>
  <c r="AC31" i="29"/>
  <c r="AC32" i="29"/>
  <c r="AC33" i="29"/>
  <c r="AC34" i="29"/>
  <c r="AC35" i="29"/>
  <c r="AC36" i="29"/>
  <c r="AC37" i="29"/>
  <c r="AC38" i="29"/>
  <c r="AC39" i="29"/>
  <c r="AC40" i="29"/>
  <c r="AC41" i="29"/>
  <c r="AC42" i="29"/>
  <c r="AC43" i="29"/>
  <c r="AC44" i="29"/>
  <c r="AC45" i="29"/>
  <c r="AC46" i="29"/>
  <c r="AC47" i="29"/>
  <c r="AC11" i="29"/>
  <c r="AC68" i="29"/>
  <c r="AC69" i="29"/>
  <c r="AC70" i="29"/>
  <c r="AC71" i="29"/>
  <c r="AC72" i="29"/>
  <c r="AC73" i="29"/>
  <c r="AC74" i="29"/>
  <c r="AC75" i="29"/>
  <c r="AC76" i="29"/>
  <c r="AC77" i="29"/>
  <c r="AC78" i="29"/>
  <c r="AC79" i="29"/>
  <c r="AC80" i="29"/>
  <c r="AC81" i="29"/>
  <c r="AC82" i="29"/>
  <c r="AC83" i="29"/>
  <c r="AC84" i="29"/>
  <c r="AC85" i="29"/>
  <c r="AC86" i="29"/>
  <c r="AC87" i="29"/>
  <c r="AC88" i="29"/>
  <c r="AC89" i="29"/>
  <c r="AC90" i="29"/>
  <c r="AC91" i="29"/>
  <c r="AC92" i="29"/>
  <c r="AC93" i="29"/>
  <c r="AC94" i="29"/>
  <c r="AC95" i="29"/>
  <c r="AC96" i="29"/>
  <c r="AC97" i="29"/>
  <c r="AC98" i="29"/>
  <c r="AC99" i="29"/>
  <c r="AC100" i="29"/>
  <c r="AC101" i="29"/>
  <c r="AC102" i="29"/>
  <c r="AC103" i="29"/>
  <c r="AC67" i="29"/>
  <c r="Y12" i="29"/>
  <c r="Y13" i="29"/>
  <c r="Y14" i="29"/>
  <c r="Y15" i="29"/>
  <c r="Y16" i="29"/>
  <c r="Y17" i="29"/>
  <c r="Y18" i="29"/>
  <c r="Y19" i="29"/>
  <c r="Y20" i="29"/>
  <c r="Y21" i="29"/>
  <c r="Y22" i="29"/>
  <c r="Y23" i="29"/>
  <c r="Y24" i="29"/>
  <c r="Y25" i="29"/>
  <c r="Y26" i="29"/>
  <c r="Y27" i="29"/>
  <c r="Y28" i="29"/>
  <c r="Y29" i="29"/>
  <c r="Y30" i="29"/>
  <c r="Y31" i="29"/>
  <c r="Y32" i="29"/>
  <c r="Y33" i="29"/>
  <c r="Y34" i="29"/>
  <c r="Y35" i="29"/>
  <c r="Y36" i="29"/>
  <c r="Y37" i="29"/>
  <c r="Y38" i="29"/>
  <c r="Y39" i="29"/>
  <c r="Y40" i="29"/>
  <c r="Y41" i="29"/>
  <c r="Y42" i="29"/>
  <c r="Y43" i="29"/>
  <c r="Y44" i="29"/>
  <c r="Y45" i="29"/>
  <c r="Y46" i="29"/>
  <c r="Y47" i="29"/>
  <c r="Y11" i="29"/>
  <c r="Y68" i="29"/>
  <c r="Y69" i="29"/>
  <c r="Y70" i="29"/>
  <c r="Y71" i="29"/>
  <c r="Y72" i="29"/>
  <c r="Y73" i="29"/>
  <c r="Y74" i="29"/>
  <c r="Y75" i="29"/>
  <c r="Y76" i="29"/>
  <c r="Y77" i="29"/>
  <c r="Y78" i="29"/>
  <c r="Y79" i="29"/>
  <c r="Y80" i="29"/>
  <c r="Y81" i="29"/>
  <c r="Y82" i="29"/>
  <c r="Y83" i="29"/>
  <c r="Y84" i="29"/>
  <c r="Y85" i="29"/>
  <c r="Y86" i="29"/>
  <c r="Y87" i="29"/>
  <c r="Y88" i="29"/>
  <c r="Y89" i="29"/>
  <c r="Y90" i="29"/>
  <c r="Y91" i="29"/>
  <c r="Y92" i="29"/>
  <c r="Y93" i="29"/>
  <c r="Y94" i="29"/>
  <c r="Y95" i="29"/>
  <c r="Y96" i="29"/>
  <c r="Y97" i="29"/>
  <c r="Y98" i="29"/>
  <c r="Y99" i="29"/>
  <c r="Y100" i="29"/>
  <c r="Y67" i="29"/>
  <c r="U68" i="29"/>
  <c r="U69" i="29"/>
  <c r="U70" i="29"/>
  <c r="U71" i="29"/>
  <c r="U72" i="29"/>
  <c r="U73" i="29"/>
  <c r="U74" i="29"/>
  <c r="U75" i="29"/>
  <c r="U76" i="29"/>
  <c r="U77" i="29"/>
  <c r="U78" i="29"/>
  <c r="U79" i="29"/>
  <c r="U80" i="29"/>
  <c r="U81" i="29"/>
  <c r="U82" i="29"/>
  <c r="U83" i="29"/>
  <c r="U84" i="29"/>
  <c r="U85" i="29"/>
  <c r="U86" i="29"/>
  <c r="U87" i="29"/>
  <c r="U88" i="29"/>
  <c r="U89" i="29"/>
  <c r="U90" i="29"/>
  <c r="U91" i="29"/>
  <c r="U92" i="29"/>
  <c r="U93" i="29"/>
  <c r="U94" i="29"/>
  <c r="U95" i="29"/>
  <c r="U96" i="29"/>
  <c r="U97" i="29"/>
  <c r="U98" i="29"/>
  <c r="U67" i="29"/>
  <c r="U38" i="29"/>
  <c r="U39" i="29"/>
  <c r="U40" i="29"/>
  <c r="U12" i="29"/>
  <c r="U13" i="29"/>
  <c r="U14" i="29"/>
  <c r="U15" i="29"/>
  <c r="U16" i="29"/>
  <c r="U17" i="29"/>
  <c r="U18" i="29"/>
  <c r="U19" i="29"/>
  <c r="U20" i="29"/>
  <c r="U21" i="29"/>
  <c r="U22" i="29"/>
  <c r="U23" i="29"/>
  <c r="U24" i="29"/>
  <c r="U25" i="29"/>
  <c r="U26" i="29"/>
  <c r="U27" i="29"/>
  <c r="U28" i="29"/>
  <c r="U29" i="29"/>
  <c r="U30" i="29"/>
  <c r="U31" i="29"/>
  <c r="U32" i="29"/>
  <c r="U33" i="29"/>
  <c r="U34" i="29"/>
  <c r="U35" i="29"/>
  <c r="U36" i="29"/>
  <c r="U37" i="29"/>
  <c r="U11" i="29"/>
  <c r="Q68" i="29"/>
  <c r="Q69" i="29"/>
  <c r="Q70" i="29"/>
  <c r="Q71" i="29"/>
  <c r="Q72" i="29"/>
  <c r="Q73" i="29"/>
  <c r="Q74" i="29"/>
  <c r="Q75" i="29"/>
  <c r="Q76" i="29"/>
  <c r="Q77" i="29"/>
  <c r="Q78" i="29"/>
  <c r="Q79" i="29"/>
  <c r="Q80" i="29"/>
  <c r="Q81" i="29"/>
  <c r="Q82" i="29"/>
  <c r="Q83" i="29"/>
  <c r="Q84" i="29"/>
  <c r="Q67" i="29"/>
  <c r="Q12" i="29"/>
  <c r="Q13" i="29"/>
  <c r="Q14" i="29"/>
  <c r="Q15" i="29"/>
  <c r="Q16" i="29"/>
  <c r="Q17" i="29"/>
  <c r="Q18" i="29"/>
  <c r="Q19" i="29"/>
  <c r="Q20" i="29"/>
  <c r="Q21" i="29"/>
  <c r="Q22" i="29"/>
  <c r="Q23" i="29"/>
  <c r="Q24" i="29"/>
  <c r="Q25" i="29"/>
  <c r="Q26" i="29"/>
  <c r="Q27" i="29"/>
  <c r="Q28" i="29"/>
  <c r="Q29" i="29"/>
  <c r="Q30" i="29"/>
  <c r="Q31" i="29"/>
  <c r="Q11" i="29"/>
  <c r="M12" i="29"/>
  <c r="M13" i="29"/>
  <c r="M14" i="29"/>
  <c r="M15" i="29"/>
  <c r="M16" i="29"/>
  <c r="M17" i="29"/>
  <c r="M18" i="29"/>
  <c r="M19" i="29"/>
  <c r="M20" i="29"/>
  <c r="M21" i="29"/>
  <c r="M22" i="29"/>
  <c r="M23" i="29"/>
  <c r="M11" i="29"/>
  <c r="M68" i="29"/>
  <c r="M69" i="29"/>
  <c r="M70" i="29"/>
  <c r="M71" i="29"/>
  <c r="M72" i="29"/>
  <c r="M73" i="29"/>
  <c r="M74" i="29"/>
  <c r="M75" i="29"/>
  <c r="M76" i="29"/>
  <c r="M77" i="29"/>
  <c r="M78" i="29"/>
  <c r="M79" i="29"/>
  <c r="M67" i="29"/>
  <c r="I68" i="29"/>
  <c r="I69" i="29"/>
  <c r="I70" i="29"/>
  <c r="I71" i="29"/>
  <c r="I72" i="29"/>
  <c r="I73" i="29"/>
  <c r="I74" i="29"/>
  <c r="I75" i="29"/>
  <c r="I67" i="29"/>
  <c r="I12" i="29"/>
  <c r="I13" i="29"/>
  <c r="I14" i="29"/>
  <c r="I15" i="29"/>
  <c r="I16" i="29"/>
  <c r="I17" i="29"/>
  <c r="I18" i="29"/>
  <c r="I19" i="29"/>
  <c r="I20" i="29"/>
  <c r="I21" i="29"/>
  <c r="I11" i="29"/>
  <c r="E68" i="29"/>
  <c r="E69" i="29"/>
  <c r="E70" i="29"/>
  <c r="E71" i="29"/>
  <c r="E72" i="29"/>
  <c r="E73" i="29"/>
  <c r="E74" i="29"/>
  <c r="E75" i="29"/>
  <c r="E76" i="29"/>
  <c r="E77" i="29"/>
  <c r="E78" i="29"/>
  <c r="E79" i="29"/>
  <c r="E80" i="29"/>
  <c r="E81" i="29"/>
  <c r="E82" i="29"/>
  <c r="E83" i="29"/>
  <c r="E84" i="29"/>
  <c r="E85" i="29"/>
  <c r="E86" i="29"/>
  <c r="E67" i="29"/>
  <c r="E12" i="29"/>
  <c r="E13" i="29"/>
  <c r="E14" i="29"/>
  <c r="E15" i="29"/>
  <c r="E16" i="29"/>
  <c r="E17" i="29"/>
  <c r="E18" i="29"/>
  <c r="E19" i="29"/>
  <c r="E20" i="29"/>
  <c r="E21" i="29"/>
  <c r="E22" i="29"/>
  <c r="E23" i="29"/>
  <c r="E24" i="29"/>
  <c r="E25" i="29"/>
  <c r="E26" i="29"/>
  <c r="E27" i="29"/>
  <c r="E28" i="29"/>
  <c r="E29" i="29"/>
  <c r="E30" i="29"/>
  <c r="E11" i="29"/>
  <c r="I59" i="29"/>
  <c r="Y59" i="29" s="1"/>
  <c r="Y3" i="29"/>
  <c r="A68" i="29"/>
  <c r="A69" i="29"/>
  <c r="A70" i="29"/>
  <c r="A71" i="29"/>
  <c r="A72" i="29"/>
  <c r="A73" i="29"/>
  <c r="A74" i="29"/>
  <c r="A75" i="29"/>
  <c r="A76" i="29"/>
  <c r="A77" i="29"/>
  <c r="A78" i="29"/>
  <c r="A79" i="29"/>
  <c r="A80" i="29"/>
  <c r="A81" i="29"/>
  <c r="A82" i="29"/>
  <c r="A83" i="29"/>
  <c r="A84" i="29"/>
  <c r="A85" i="29"/>
  <c r="A86" i="29"/>
  <c r="A87" i="29"/>
  <c r="A88" i="29"/>
  <c r="A89" i="29"/>
  <c r="A90" i="29"/>
  <c r="A91" i="29"/>
  <c r="A92" i="29"/>
  <c r="A93" i="29"/>
  <c r="A94" i="29"/>
  <c r="A95" i="29"/>
  <c r="A96" i="29"/>
  <c r="A97" i="29"/>
  <c r="A98" i="29"/>
  <c r="A99" i="29"/>
  <c r="A100" i="29"/>
  <c r="A101" i="29"/>
  <c r="A102" i="29"/>
  <c r="A103" i="29"/>
  <c r="A104" i="29"/>
  <c r="A105" i="29"/>
  <c r="A106" i="29"/>
  <c r="A67" i="29"/>
  <c r="A12" i="29"/>
  <c r="A13" i="29"/>
  <c r="A14" i="29"/>
  <c r="A15" i="29"/>
  <c r="A16" i="29"/>
  <c r="A17" i="29"/>
  <c r="A18" i="29"/>
  <c r="A19" i="29"/>
  <c r="A20" i="29"/>
  <c r="A21" i="29"/>
  <c r="A22" i="29"/>
  <c r="A23" i="29"/>
  <c r="A24" i="29"/>
  <c r="A25" i="29"/>
  <c r="A26" i="29"/>
  <c r="A27" i="29"/>
  <c r="A28" i="29"/>
  <c r="A29" i="29"/>
  <c r="A30" i="29"/>
  <c r="A31" i="29"/>
  <c r="A32" i="29"/>
  <c r="A33" i="29"/>
  <c r="A34" i="29"/>
  <c r="A35" i="29"/>
  <c r="A36" i="29"/>
  <c r="A37" i="29"/>
  <c r="A38" i="29"/>
  <c r="A39" i="29"/>
  <c r="A40" i="29"/>
  <c r="A41" i="29"/>
  <c r="A42" i="29"/>
  <c r="A43" i="29"/>
  <c r="A44" i="29"/>
  <c r="A45" i="29"/>
  <c r="A46" i="29"/>
  <c r="A47" i="29"/>
  <c r="A48" i="29"/>
  <c r="A49" i="29"/>
  <c r="A11" i="29"/>
</calcChain>
</file>

<file path=xl/sharedStrings.xml><?xml version="1.0" encoding="utf-8"?>
<sst xmlns="http://schemas.openxmlformats.org/spreadsheetml/2006/main" count="11172" uniqueCount="156">
  <si>
    <t>5-14歲</t>
  </si>
  <si>
    <t>15-24歲</t>
  </si>
  <si>
    <t>25-44歲</t>
  </si>
  <si>
    <t>65歲以上</t>
  </si>
  <si>
    <t>民國100年</t>
  </si>
  <si>
    <t>所有死亡原因</t>
  </si>
  <si>
    <t>惡性腫瘤</t>
  </si>
  <si>
    <t>心臟疾病（高血壓性疾病除外）</t>
  </si>
  <si>
    <t>腦血管疾病</t>
  </si>
  <si>
    <t>肺炎</t>
  </si>
  <si>
    <t>事故傷害</t>
  </si>
  <si>
    <t>慢性下呼吸道疾病</t>
  </si>
  <si>
    <t>糖尿病</t>
  </si>
  <si>
    <t>慢性肝病及肝硬化</t>
  </si>
  <si>
    <t>高血壓性疾病</t>
  </si>
  <si>
    <t>蓄意自我傷害（自殺）</t>
  </si>
  <si>
    <t>腎炎、腎病症候群及腎病變</t>
  </si>
  <si>
    <t>敗血症</t>
  </si>
  <si>
    <t>原位與良性腫瘤（惡性腫瘤除外）</t>
  </si>
  <si>
    <t>主動脈瘤及剝離</t>
  </si>
  <si>
    <t>結核病</t>
  </si>
  <si>
    <t>血管性及未明示之癡呆症</t>
  </si>
  <si>
    <t>肇因於吸入外物之肺部病況（塵肺症及肺炎除外）</t>
  </si>
  <si>
    <t>胃及十二指腸潰瘍</t>
  </si>
  <si>
    <t>膽結石及其他膽囊疾患</t>
  </si>
  <si>
    <t>病毒性肝炎</t>
  </si>
  <si>
    <t>疝氣及腸阻塞</t>
  </si>
  <si>
    <t>塵肺症</t>
  </si>
  <si>
    <t>人類免疫缺乏病毒（HIV）疾病</t>
  </si>
  <si>
    <t>貧血</t>
  </si>
  <si>
    <t>加害（他殺）</t>
  </si>
  <si>
    <t>流行性感冒</t>
  </si>
  <si>
    <t>腸道感染症</t>
  </si>
  <si>
    <t>腦膜炎</t>
  </si>
  <si>
    <t>動脈粥樣硬化</t>
  </si>
  <si>
    <t>嬰兒猝死症候群（SIDS）</t>
  </si>
  <si>
    <t>急性支氣管炎及急性細支氣管炎</t>
  </si>
  <si>
    <t>其他</t>
  </si>
  <si>
    <t>妊娠(懷孕)、生產及產褥期</t>
  </si>
  <si>
    <t>民國101年</t>
  </si>
  <si>
    <t>Crude</t>
    <phoneticPr fontId="9" type="noConversion"/>
  </si>
  <si>
    <t>Death Rate</t>
    <phoneticPr fontId="9" type="noConversion"/>
  </si>
  <si>
    <t>民國97年</t>
  </si>
  <si>
    <t>民國98年</t>
  </si>
  <si>
    <t>民國99年</t>
  </si>
  <si>
    <t>民國102年</t>
  </si>
  <si>
    <t>民國103年</t>
  </si>
  <si>
    <t>原位與良性腫瘤(惡性腫瘤除外)</t>
  </si>
  <si>
    <t>民國104年</t>
  </si>
  <si>
    <t>民國104年</t>
    <phoneticPr fontId="2" type="noConversion"/>
  </si>
  <si>
    <t>民國103年</t>
    <phoneticPr fontId="2" type="noConversion"/>
  </si>
  <si>
    <t>民國105年</t>
  </si>
  <si>
    <t>民國106年</t>
    <phoneticPr fontId="2" type="noConversion"/>
  </si>
  <si>
    <t>民國106年</t>
    <phoneticPr fontId="2" type="noConversion"/>
  </si>
  <si>
    <t>民國106年</t>
    <phoneticPr fontId="2" type="noConversion"/>
  </si>
  <si>
    <t>所有死亡原因</t>
    <phoneticPr fontId="2" type="noConversion"/>
  </si>
  <si>
    <t>民國107年</t>
    <phoneticPr fontId="2" type="noConversion"/>
  </si>
  <si>
    <t>民國107年</t>
    <phoneticPr fontId="2" type="noConversion"/>
  </si>
  <si>
    <t>民國107年</t>
    <phoneticPr fontId="2" type="noConversion"/>
  </si>
  <si>
    <t>民國108年</t>
    <phoneticPr fontId="2" type="noConversion"/>
  </si>
  <si>
    <t>所有死亡原因</t>
    <phoneticPr fontId="2" type="noConversion"/>
  </si>
  <si>
    <t>先天性畸形、變形及染色體異常</t>
  </si>
  <si>
    <t>源於周產期的呼吸性疾患</t>
  </si>
  <si>
    <t>與妊娠長短及胎兒生長有關的疾患</t>
  </si>
  <si>
    <t>特發於周產期的感染</t>
  </si>
  <si>
    <t>胎兒及新生兒出血及血液疾患</t>
  </si>
  <si>
    <t>母體因素及懷孕、分娩、生產之併發症所影響之胎兒及新生兒</t>
  </si>
  <si>
    <t>腦之其他疾患</t>
  </si>
  <si>
    <t>加害(他殺)</t>
  </si>
  <si>
    <t>心臟疾病（高血壓性心臟病除外）</t>
  </si>
  <si>
    <t>新陳代謝疾患</t>
  </si>
  <si>
    <t>其餘的腫瘤</t>
  </si>
  <si>
    <t>產傷</t>
  </si>
  <si>
    <t>哮喘（氣喘）</t>
  </si>
  <si>
    <t>嬰兒腦性麻痺</t>
  </si>
  <si>
    <t>肝臟疾病</t>
  </si>
  <si>
    <t>男性年齡別主要死因統計</t>
  </si>
  <si>
    <t>女性年齡別主要死因統計</t>
  </si>
  <si>
    <t>民國109年</t>
    <phoneticPr fontId="2" type="noConversion"/>
  </si>
  <si>
    <t>營養不良及其他營養缺乏</t>
  </si>
  <si>
    <t>肇因於固體及液體的肺炎</t>
  </si>
  <si>
    <t>民國110年</t>
    <phoneticPr fontId="2" type="noConversion"/>
  </si>
  <si>
    <t>血管性及未明示之失智症</t>
  </si>
  <si>
    <t>嚴重特殊傳染性肺炎（COVID-19）</t>
  </si>
  <si>
    <t>其他嬰兒死亡</t>
  </si>
  <si>
    <t>民國111年</t>
    <phoneticPr fontId="2" type="noConversion"/>
  </si>
  <si>
    <t>民國112年</t>
    <phoneticPr fontId="2" type="noConversion"/>
  </si>
  <si>
    <t>腎衰竭</t>
  </si>
  <si>
    <t>*</t>
    <phoneticPr fontId="2" type="noConversion"/>
  </si>
  <si>
    <r>
      <t>附註：死亡人數未滿20人者，易受小樣本影響，死亡率不具可靠性(Unreliable)，爰以</t>
    </r>
    <r>
      <rPr>
        <sz val="12"/>
        <color rgb="FF0000FF"/>
        <rFont val="Times New Roman"/>
        <family val="1"/>
      </rPr>
      <t>*</t>
    </r>
    <r>
      <rPr>
        <sz val="12"/>
        <color rgb="FF0000FF"/>
        <rFont val="標楷體"/>
        <family val="4"/>
        <charset val="136"/>
      </rPr>
      <t>呈現；排名可靠性也受其波及影響。</t>
    </r>
    <phoneticPr fontId="2" type="noConversion"/>
  </si>
  <si>
    <r>
      <t>附註：死亡人數未滿20人者，易受小樣本影響，死亡率不具可靠性(Unreliable)，爰以</t>
    </r>
    <r>
      <rPr>
        <sz val="11"/>
        <color rgb="FF0000FF"/>
        <rFont val="Times New Roman"/>
        <family val="1"/>
      </rPr>
      <t>*</t>
    </r>
    <r>
      <rPr>
        <sz val="11"/>
        <color rgb="FF0000FF"/>
        <rFont val="標楷體"/>
        <family val="4"/>
        <charset val="136"/>
      </rPr>
      <t>呈現；排名可靠性也受其波及影響。</t>
    </r>
    <phoneticPr fontId="2" type="noConversion"/>
  </si>
  <si>
    <t>衰老／老邁／老年</t>
  </si>
  <si>
    <t>脊椎(骨)肌肉萎縮及有關症候群</t>
  </si>
  <si>
    <t>先天性畸形、變形與染色體異常</t>
  </si>
  <si>
    <t>源於周產期的病況</t>
  </si>
  <si>
    <t>阿茲海默(氏)病</t>
  </si>
  <si>
    <t>帕金森(氏)病</t>
  </si>
  <si>
    <t>皮膚與皮下組織疾病</t>
  </si>
  <si>
    <t>肌肉骨骼系統與結締組織疾病</t>
  </si>
  <si>
    <t>of Deaths</t>
    <phoneticPr fontId="2" type="noConversion"/>
  </si>
  <si>
    <t>Number</t>
    <phoneticPr fontId="2" type="noConversion"/>
  </si>
  <si>
    <t>原因</t>
    <phoneticPr fontId="2" type="noConversion"/>
  </si>
  <si>
    <t>名</t>
    <phoneticPr fontId="2" type="noConversion"/>
  </si>
  <si>
    <t>死亡</t>
    <phoneticPr fontId="2" type="noConversion"/>
  </si>
  <si>
    <t>排</t>
    <phoneticPr fontId="2" type="noConversion"/>
  </si>
  <si>
    <r>
      <rPr>
        <sz val="11"/>
        <rFont val="標楷體"/>
        <family val="4"/>
        <charset val="136"/>
      </rPr>
      <t>死亡率</t>
    </r>
    <phoneticPr fontId="2" type="noConversion"/>
  </si>
  <si>
    <t>死亡數</t>
    <phoneticPr fontId="2" type="noConversion"/>
  </si>
  <si>
    <t>45-64歲</t>
    <phoneticPr fontId="2" type="noConversion"/>
  </si>
  <si>
    <t>1-4歲</t>
    <phoneticPr fontId="2" type="noConversion"/>
  </si>
  <si>
    <t>0歲</t>
    <phoneticPr fontId="2" type="noConversion"/>
  </si>
  <si>
    <t>總計</t>
    <phoneticPr fontId="2" type="noConversion"/>
  </si>
  <si>
    <t>死亡率</t>
    <phoneticPr fontId="2" type="noConversion"/>
  </si>
  <si>
    <t>民國113年</t>
    <phoneticPr fontId="2" type="noConversion"/>
  </si>
  <si>
    <t>男性年齡別主要死因統計</t>
    <phoneticPr fontId="2" type="noConversion"/>
  </si>
  <si>
    <t>脊椎(骨)肌肉萎縮及有關症候群</t>
    <phoneticPr fontId="2" type="noConversion"/>
  </si>
  <si>
    <t>帕金森(氏)病</t>
    <phoneticPr fontId="2" type="noConversion"/>
  </si>
  <si>
    <t>阿茲海默(氏)病</t>
    <phoneticPr fontId="2" type="noConversion"/>
  </si>
  <si>
    <t>流行性感冒</t>
    <phoneticPr fontId="2" type="noConversion"/>
  </si>
  <si>
    <t>皮膚與皮下組織疾病</t>
    <phoneticPr fontId="2" type="noConversion"/>
  </si>
  <si>
    <t>肌肉骨骼系統與結締組織疾病</t>
    <phoneticPr fontId="2" type="noConversion"/>
  </si>
  <si>
    <t>源於周產期的病況</t>
    <phoneticPr fontId="2" type="noConversion"/>
  </si>
  <si>
    <t>先天性畸形、變形與染色體異常</t>
    <phoneticPr fontId="2" type="noConversion"/>
  </si>
  <si>
    <t>衰老／老邁／老年</t>
    <phoneticPr fontId="2" type="noConversion"/>
  </si>
  <si>
    <t>嚴重特殊傳染性肺炎（COVID-19）</t>
    <phoneticPr fontId="2" type="noConversion"/>
  </si>
  <si>
    <t>敗血症</t>
    <phoneticPr fontId="2" type="noConversion"/>
  </si>
  <si>
    <t>慢性肝病及肝硬化</t>
    <phoneticPr fontId="2" type="noConversion"/>
  </si>
  <si>
    <t>膽結石及其他膽囊疾患</t>
    <phoneticPr fontId="2" type="noConversion"/>
  </si>
  <si>
    <t>結核病</t>
    <phoneticPr fontId="2" type="noConversion"/>
  </si>
  <si>
    <t>病毒性肝炎</t>
    <phoneticPr fontId="2" type="noConversion"/>
  </si>
  <si>
    <t>加害（他殺）</t>
    <phoneticPr fontId="2" type="noConversion"/>
  </si>
  <si>
    <t>腦膜炎</t>
    <phoneticPr fontId="2" type="noConversion"/>
  </si>
  <si>
    <t>肇因於吸入外物之肺部病況（塵肺症及肺炎除外）</t>
    <phoneticPr fontId="2" type="noConversion"/>
  </si>
  <si>
    <t>胃及十二指腸潰瘍</t>
    <phoneticPr fontId="2" type="noConversion"/>
  </si>
  <si>
    <t>塵肺症</t>
    <phoneticPr fontId="2" type="noConversion"/>
  </si>
  <si>
    <t>血管性及未明示之失智症</t>
    <phoneticPr fontId="2" type="noConversion"/>
  </si>
  <si>
    <t>事故傷害</t>
    <phoneticPr fontId="2" type="noConversion"/>
  </si>
  <si>
    <t>主動脈瘤及剝離</t>
    <phoneticPr fontId="2" type="noConversion"/>
  </si>
  <si>
    <t>民國97年</t>
    <phoneticPr fontId="2" type="noConversion"/>
  </si>
  <si>
    <t>血管性及未明示之癡呆症</t>
    <phoneticPr fontId="2" type="noConversion"/>
  </si>
  <si>
    <t>貧血</t>
    <phoneticPr fontId="2" type="noConversion"/>
  </si>
  <si>
    <t>人類免疫缺乏病毒（HIV）疾病</t>
    <phoneticPr fontId="2" type="noConversion"/>
  </si>
  <si>
    <t>腸道感染症</t>
    <phoneticPr fontId="2" type="noConversion"/>
  </si>
  <si>
    <t>動脈粥樣硬化</t>
    <phoneticPr fontId="2" type="noConversion"/>
  </si>
  <si>
    <t>慢性下呼吸道疾病</t>
    <phoneticPr fontId="2" type="noConversion"/>
  </si>
  <si>
    <t>疝氣及腸阻塞</t>
    <phoneticPr fontId="2" type="noConversion"/>
  </si>
  <si>
    <t>妊娠(懷孕)、生產及產褥期</t>
    <phoneticPr fontId="2" type="noConversion"/>
  </si>
  <si>
    <t>民國98年</t>
    <phoneticPr fontId="2" type="noConversion"/>
  </si>
  <si>
    <t>嬰兒猝死症候群（SIDS）</t>
    <phoneticPr fontId="2" type="noConversion"/>
  </si>
  <si>
    <t>民國99年</t>
    <phoneticPr fontId="2" type="noConversion"/>
  </si>
  <si>
    <t>民國100年</t>
    <phoneticPr fontId="2" type="noConversion"/>
  </si>
  <si>
    <t>急性支氣管炎及急性細支氣管炎</t>
    <phoneticPr fontId="2" type="noConversion"/>
  </si>
  <si>
    <t>民國101年</t>
    <phoneticPr fontId="2" type="noConversion"/>
  </si>
  <si>
    <t>民國102年</t>
    <phoneticPr fontId="2" type="noConversion"/>
  </si>
  <si>
    <t>原位與良性腫瘤（惡性腫瘤除外）</t>
    <phoneticPr fontId="2" type="noConversion"/>
  </si>
  <si>
    <t>原位與良性腫瘤(惡性腫瘤除外)</t>
    <phoneticPr fontId="2" type="noConversion"/>
  </si>
  <si>
    <t>民國105年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</si>
</sst>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0;\ "/>
    <numFmt numFmtId="177" formatCode="0.0_);[Red]\(0.0\)"/>
    <numFmt numFmtId="178" formatCode="0_ "/>
    <numFmt numFmtId="179" formatCode="#,##0.0_);[Red]\(#,##0.0\)"/>
    <numFmt numFmtId="181" formatCode="#,##0_);[Red]\(#,##0\)"/>
  </numFmts>
  <fonts count="19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1"/>
      <name val="新細明體"/>
      <family val="1"/>
      <charset val="136"/>
    </font>
    <font>
      <b/>
      <sz val="16"/>
      <name val="標楷體"/>
      <family val="4"/>
      <charset val="136"/>
    </font>
    <font>
      <b/>
      <sz val="14"/>
      <name val="標楷體"/>
      <family val="4"/>
      <charset val="136"/>
    </font>
    <font>
      <sz val="11"/>
      <name val="標楷體"/>
      <family val="4"/>
      <charset val="136"/>
    </font>
    <font>
      <sz val="11"/>
      <name val="Times New Roman"/>
      <family val="1"/>
    </font>
    <font>
      <b/>
      <sz val="14"/>
      <name val="華康粗圓體"/>
      <family val="3"/>
      <charset val="136"/>
    </font>
    <font>
      <sz val="12"/>
      <name val="Times"/>
      <family val="1"/>
    </font>
    <font>
      <sz val="12"/>
      <name val="細明體"/>
      <family val="3"/>
      <charset val="136"/>
    </font>
    <font>
      <sz val="12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12"/>
      <color rgb="FF0000FF"/>
      <name val="標楷體"/>
      <family val="4"/>
      <charset val="136"/>
    </font>
    <font>
      <sz val="12"/>
      <color rgb="FF0000FF"/>
      <name val="Times New Roman"/>
      <family val="1"/>
    </font>
    <font>
      <sz val="11"/>
      <color rgb="FF0000FF"/>
      <name val="標楷體"/>
      <family val="4"/>
      <charset val="136"/>
    </font>
    <font>
      <sz val="11"/>
      <color rgb="FF0000FF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3" fillId="0" borderId="0">
      <alignment vertical="center"/>
    </xf>
  </cellStyleXfs>
  <cellXfs count="62">
    <xf numFmtId="0" fontId="0" fillId="0" borderId="0" xfId="0"/>
    <xf numFmtId="0" fontId="1" fillId="0" borderId="0" xfId="1">
      <alignment vertical="center"/>
    </xf>
    <xf numFmtId="0" fontId="3" fillId="0" borderId="0" xfId="1" applyFont="1">
      <alignment vertical="center"/>
    </xf>
    <xf numFmtId="0" fontId="8" fillId="2" borderId="2" xfId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top"/>
    </xf>
    <xf numFmtId="41" fontId="8" fillId="2" borderId="2" xfId="1" applyNumberFormat="1" applyFont="1" applyFill="1" applyBorder="1" applyAlignment="1">
      <alignment horizontal="center" vertical="center"/>
    </xf>
    <xf numFmtId="41" fontId="8" fillId="2" borderId="3" xfId="1" applyNumberFormat="1" applyFont="1" applyFill="1" applyBorder="1" applyAlignment="1">
      <alignment horizontal="center" vertical="top"/>
    </xf>
    <xf numFmtId="177" fontId="8" fillId="2" borderId="2" xfId="1" applyNumberFormat="1" applyFont="1" applyFill="1" applyBorder="1" applyAlignment="1">
      <alignment horizontal="center" vertical="center"/>
    </xf>
    <xf numFmtId="177" fontId="8" fillId="2" borderId="3" xfId="1" applyNumberFormat="1" applyFont="1" applyFill="1" applyBorder="1" applyAlignment="1">
      <alignment horizontal="center" vertical="center"/>
    </xf>
    <xf numFmtId="0" fontId="3" fillId="2" borderId="0" xfId="1" applyFont="1" applyFill="1">
      <alignment vertical="center"/>
    </xf>
    <xf numFmtId="0" fontId="4" fillId="2" borderId="0" xfId="1" applyFont="1" applyFill="1">
      <alignment vertical="center"/>
    </xf>
    <xf numFmtId="177" fontId="8" fillId="2" borderId="0" xfId="1" applyNumberFormat="1" applyFont="1" applyFill="1">
      <alignment vertical="center"/>
    </xf>
    <xf numFmtId="41" fontId="8" fillId="2" borderId="0" xfId="1" applyNumberFormat="1" applyFont="1" applyFill="1">
      <alignment vertical="center"/>
    </xf>
    <xf numFmtId="176" fontId="5" fillId="2" borderId="0" xfId="1" applyNumberFormat="1" applyFont="1" applyFill="1" applyAlignment="1">
      <alignment horizontal="center" vertical="center"/>
    </xf>
    <xf numFmtId="176" fontId="4" fillId="2" borderId="0" xfId="1" applyNumberFormat="1" applyFont="1" applyFill="1">
      <alignment vertical="center"/>
    </xf>
    <xf numFmtId="176" fontId="3" fillId="2" borderId="0" xfId="1" applyNumberFormat="1" applyFont="1" applyFill="1" applyAlignment="1">
      <alignment horizontal="center" vertical="center"/>
    </xf>
    <xf numFmtId="176" fontId="3" fillId="2" borderId="1" xfId="1" applyNumberFormat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176" fontId="3" fillId="2" borderId="2" xfId="1" applyNumberFormat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176" fontId="3" fillId="2" borderId="3" xfId="1" applyNumberFormat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176" fontId="10" fillId="2" borderId="8" xfId="1" applyNumberFormat="1" applyFont="1" applyFill="1" applyBorder="1">
      <alignment vertical="center"/>
    </xf>
    <xf numFmtId="0" fontId="3" fillId="2" borderId="4" xfId="1" applyFont="1" applyFill="1" applyBorder="1">
      <alignment vertical="center"/>
    </xf>
    <xf numFmtId="176" fontId="11" fillId="2" borderId="8" xfId="1" applyNumberFormat="1" applyFont="1" applyFill="1" applyBorder="1">
      <alignment vertical="center"/>
    </xf>
    <xf numFmtId="176" fontId="10" fillId="2" borderId="9" xfId="1" applyNumberFormat="1" applyFont="1" applyFill="1" applyBorder="1">
      <alignment vertical="center"/>
    </xf>
    <xf numFmtId="0" fontId="3" fillId="2" borderId="5" xfId="1" applyFont="1" applyFill="1" applyBorder="1">
      <alignment vertical="center"/>
    </xf>
    <xf numFmtId="176" fontId="10" fillId="2" borderId="10" xfId="1" applyNumberFormat="1" applyFont="1" applyFill="1" applyBorder="1">
      <alignment vertical="center"/>
    </xf>
    <xf numFmtId="0" fontId="3" fillId="2" borderId="6" xfId="1" applyFont="1" applyFill="1" applyBorder="1">
      <alignment vertical="center"/>
    </xf>
    <xf numFmtId="176" fontId="1" fillId="2" borderId="0" xfId="1" applyNumberFormat="1" applyFill="1">
      <alignment vertical="center"/>
    </xf>
    <xf numFmtId="0" fontId="1" fillId="2" borderId="0" xfId="1" applyFill="1">
      <alignment vertical="center"/>
    </xf>
    <xf numFmtId="178" fontId="14" fillId="2" borderId="0" xfId="2" applyNumberFormat="1" applyFont="1" applyFill="1">
      <alignment vertical="center"/>
    </xf>
    <xf numFmtId="3" fontId="4" fillId="2" borderId="0" xfId="1" applyNumberFormat="1" applyFont="1" applyFill="1">
      <alignment vertical="center"/>
    </xf>
    <xf numFmtId="176" fontId="1" fillId="2" borderId="9" xfId="1" applyNumberFormat="1" applyFill="1" applyBorder="1">
      <alignment vertical="center"/>
    </xf>
    <xf numFmtId="0" fontId="17" fillId="2" borderId="0" xfId="0" applyFont="1" applyFill="1" applyAlignment="1">
      <alignment vertical="center"/>
    </xf>
    <xf numFmtId="177" fontId="8" fillId="2" borderId="1" xfId="1" applyNumberFormat="1" applyFont="1" applyFill="1" applyBorder="1" applyAlignment="1">
      <alignment horizontal="center" vertical="center"/>
    </xf>
    <xf numFmtId="177" fontId="8" fillId="2" borderId="2" xfId="1" applyNumberFormat="1" applyFont="1" applyFill="1" applyBorder="1" applyAlignment="1">
      <alignment horizontal="center" vertical="center"/>
    </xf>
    <xf numFmtId="41" fontId="7" fillId="2" borderId="1" xfId="1" applyNumberFormat="1" applyFont="1" applyFill="1" applyBorder="1" applyAlignment="1">
      <alignment horizontal="center" vertical="center"/>
    </xf>
    <xf numFmtId="41" fontId="7" fillId="2" borderId="2" xfId="1" applyNumberFormat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177" fontId="7" fillId="2" borderId="1" xfId="1" applyNumberFormat="1" applyFont="1" applyFill="1" applyBorder="1" applyAlignment="1">
      <alignment horizontal="center" vertical="center"/>
    </xf>
    <xf numFmtId="177" fontId="7" fillId="2" borderId="2" xfId="1" applyNumberFormat="1" applyFont="1" applyFill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/>
    </xf>
    <xf numFmtId="0" fontId="6" fillId="2" borderId="12" xfId="1" applyFont="1" applyFill="1" applyBorder="1" applyAlignment="1">
      <alignment horizontal="center" vertical="center"/>
    </xf>
    <xf numFmtId="0" fontId="6" fillId="2" borderId="13" xfId="1" applyFont="1" applyFill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1" fillId="0" borderId="12" xfId="1" applyBorder="1">
      <alignment vertical="center"/>
    </xf>
    <xf numFmtId="0" fontId="1" fillId="2" borderId="12" xfId="1" applyFill="1" applyBorder="1">
      <alignment vertical="center"/>
    </xf>
    <xf numFmtId="0" fontId="1" fillId="2" borderId="13" xfId="1" applyFill="1" applyBorder="1">
      <alignment vertical="center"/>
    </xf>
    <xf numFmtId="0" fontId="1" fillId="0" borderId="13" xfId="1" applyBorder="1">
      <alignment vertical="center"/>
    </xf>
    <xf numFmtId="179" fontId="12" fillId="2" borderId="0" xfId="1" applyNumberFormat="1" applyFont="1" applyFill="1" applyAlignment="1">
      <alignment horizontal="right" vertical="center"/>
    </xf>
    <xf numFmtId="179" fontId="12" fillId="2" borderId="5" xfId="1" applyNumberFormat="1" applyFont="1" applyFill="1" applyBorder="1" applyAlignment="1">
      <alignment horizontal="right" vertical="center"/>
    </xf>
    <xf numFmtId="181" fontId="10" fillId="2" borderId="0" xfId="1" applyNumberFormat="1" applyFont="1" applyFill="1" applyAlignment="1">
      <alignment horizontal="right" vertical="center"/>
    </xf>
    <xf numFmtId="181" fontId="10" fillId="2" borderId="7" xfId="1" applyNumberFormat="1" applyFont="1" applyFill="1" applyBorder="1" applyAlignment="1">
      <alignment horizontal="right" vertical="center"/>
    </xf>
    <xf numFmtId="179" fontId="12" fillId="2" borderId="7" xfId="1" applyNumberFormat="1" applyFont="1" applyFill="1" applyBorder="1" applyAlignment="1">
      <alignment horizontal="right" vertical="center"/>
    </xf>
    <xf numFmtId="181" fontId="12" fillId="2" borderId="0" xfId="1" applyNumberFormat="1" applyFont="1" applyFill="1" applyAlignment="1">
      <alignment horizontal="right" vertical="center"/>
    </xf>
    <xf numFmtId="181" fontId="12" fillId="2" borderId="7" xfId="1" applyNumberFormat="1" applyFont="1" applyFill="1" applyBorder="1" applyAlignment="1">
      <alignment horizontal="right" vertical="center"/>
    </xf>
    <xf numFmtId="181" fontId="8" fillId="2" borderId="0" xfId="1" applyNumberFormat="1" applyFont="1" applyFill="1" applyAlignment="1">
      <alignment horizontal="right" vertical="center"/>
    </xf>
    <xf numFmtId="179" fontId="8" fillId="2" borderId="0" xfId="1" applyNumberFormat="1" applyFont="1" applyFill="1" applyAlignment="1">
      <alignment horizontal="right" vertical="center"/>
    </xf>
    <xf numFmtId="179" fontId="12" fillId="2" borderId="6" xfId="1" applyNumberFormat="1" applyFont="1" applyFill="1" applyBorder="1" applyAlignment="1">
      <alignment horizontal="right" vertical="center"/>
    </xf>
  </cellXfs>
  <cellStyles count="3">
    <cellStyle name="一般" xfId="0" builtinId="0"/>
    <cellStyle name="一般 2" xfId="1" xr:uid="{00000000-0005-0000-0000-000001000000}"/>
    <cellStyle name="一般 4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109"/>
  <sheetViews>
    <sheetView tabSelected="1" zoomScale="80" zoomScaleNormal="80" workbookViewId="0">
      <selection activeCell="G12" sqref="G12"/>
    </sheetView>
  </sheetViews>
  <sheetFormatPr defaultColWidth="8.875" defaultRowHeight="16.5"/>
  <cols>
    <col min="1" max="1" width="3.875" style="29" customWidth="1"/>
    <col min="2" max="2" width="27.875" style="9" customWidth="1"/>
    <col min="3" max="3" width="9.875" style="10" customWidth="1"/>
    <col min="4" max="4" width="9.875" style="11" customWidth="1"/>
    <col min="5" max="5" width="3.875" style="29" customWidth="1"/>
    <col min="6" max="6" width="30.25" style="9" customWidth="1"/>
    <col min="7" max="7" width="9.875" style="12" customWidth="1"/>
    <col min="8" max="8" width="9.875" style="11" customWidth="1"/>
    <col min="9" max="9" width="3.875" style="29" customWidth="1"/>
    <col min="10" max="10" width="32.75" style="9" customWidth="1"/>
    <col min="11" max="11" width="9.875" style="12" customWidth="1"/>
    <col min="12" max="12" width="9.875" style="11" customWidth="1"/>
    <col min="13" max="13" width="3.875" style="29" customWidth="1"/>
    <col min="14" max="14" width="22.625" style="9" customWidth="1"/>
    <col min="15" max="15" width="9.875" style="12" customWidth="1"/>
    <col min="16" max="16" width="9.875" style="11" customWidth="1"/>
    <col min="17" max="17" width="3.875" style="29" customWidth="1"/>
    <col min="18" max="18" width="29.25" style="9" customWidth="1"/>
    <col min="19" max="19" width="9.875" style="12" customWidth="1"/>
    <col min="20" max="20" width="9.875" style="11" customWidth="1"/>
    <col min="21" max="21" width="3.875" style="29" customWidth="1"/>
    <col min="22" max="22" width="27.625" style="9" customWidth="1"/>
    <col min="23" max="23" width="9.875" style="12" customWidth="1"/>
    <col min="24" max="24" width="9.875" style="11" customWidth="1"/>
    <col min="25" max="25" width="3.875" style="29" customWidth="1"/>
    <col min="26" max="26" width="28.875" style="9" customWidth="1"/>
    <col min="27" max="27" width="9.875" style="12" customWidth="1"/>
    <col min="28" max="28" width="9.875" style="11" customWidth="1"/>
    <col min="29" max="29" width="3.875" style="29" customWidth="1"/>
    <col min="30" max="30" width="26.875" style="9" customWidth="1"/>
    <col min="31" max="31" width="9.875" style="12" customWidth="1"/>
    <col min="32" max="32" width="9.875" style="11" customWidth="1"/>
    <col min="33" max="16384" width="8.875" style="30"/>
  </cols>
  <sheetData>
    <row r="1" spans="1:32" ht="21">
      <c r="I1" s="13" t="s">
        <v>113</v>
      </c>
      <c r="Y1" s="13" t="s">
        <v>76</v>
      </c>
    </row>
    <row r="2" spans="1:32" ht="9" customHeight="1">
      <c r="I2" s="14"/>
      <c r="Y2" s="14"/>
    </row>
    <row r="3" spans="1:32">
      <c r="I3" s="15" t="s">
        <v>112</v>
      </c>
      <c r="Y3" s="15" t="str">
        <f>I3</f>
        <v>民國113年</v>
      </c>
    </row>
    <row r="4" spans="1:32" ht="10.5" customHeight="1"/>
    <row r="5" spans="1:32" ht="19.5">
      <c r="A5" s="43" t="s">
        <v>110</v>
      </c>
      <c r="B5" s="44"/>
      <c r="C5" s="49"/>
      <c r="D5" s="49"/>
      <c r="E5" s="46" t="s">
        <v>109</v>
      </c>
      <c r="F5" s="47"/>
      <c r="G5" s="48"/>
      <c r="H5" s="48"/>
      <c r="I5" s="46" t="s">
        <v>108</v>
      </c>
      <c r="J5" s="47"/>
      <c r="K5" s="48"/>
      <c r="L5" s="48"/>
      <c r="M5" s="46" t="s">
        <v>0</v>
      </c>
      <c r="N5" s="47"/>
      <c r="O5" s="48"/>
      <c r="P5" s="48"/>
      <c r="Q5" s="46" t="s">
        <v>1</v>
      </c>
      <c r="R5" s="47"/>
      <c r="S5" s="48"/>
      <c r="T5" s="48"/>
      <c r="U5" s="46" t="s">
        <v>2</v>
      </c>
      <c r="V5" s="47"/>
      <c r="W5" s="48"/>
      <c r="X5" s="48"/>
      <c r="Y5" s="46" t="s">
        <v>107</v>
      </c>
      <c r="Z5" s="47"/>
      <c r="AA5" s="48"/>
      <c r="AB5" s="48"/>
      <c r="AC5" s="46" t="s">
        <v>3</v>
      </c>
      <c r="AD5" s="47"/>
      <c r="AE5" s="48"/>
      <c r="AF5" s="51"/>
    </row>
    <row r="6" spans="1:32" s="9" customFormat="1">
      <c r="A6" s="16"/>
      <c r="B6" s="17"/>
      <c r="C6" s="39" t="s">
        <v>106</v>
      </c>
      <c r="D6" s="41" t="s">
        <v>111</v>
      </c>
      <c r="E6" s="16"/>
      <c r="F6" s="17"/>
      <c r="G6" s="37" t="s">
        <v>106</v>
      </c>
      <c r="H6" s="41" t="s">
        <v>111</v>
      </c>
      <c r="I6" s="16"/>
      <c r="J6" s="17"/>
      <c r="K6" s="37" t="s">
        <v>106</v>
      </c>
      <c r="L6" s="41" t="s">
        <v>111</v>
      </c>
      <c r="M6" s="16"/>
      <c r="N6" s="17"/>
      <c r="O6" s="37" t="s">
        <v>106</v>
      </c>
      <c r="P6" s="41" t="s">
        <v>111</v>
      </c>
      <c r="Q6" s="16"/>
      <c r="R6" s="17"/>
      <c r="S6" s="37" t="s">
        <v>106</v>
      </c>
      <c r="T6" s="41" t="s">
        <v>111</v>
      </c>
      <c r="U6" s="16"/>
      <c r="V6" s="17"/>
      <c r="W6" s="37" t="s">
        <v>106</v>
      </c>
      <c r="X6" s="41" t="s">
        <v>111</v>
      </c>
      <c r="Y6" s="16"/>
      <c r="Z6" s="17"/>
      <c r="AA6" s="37" t="s">
        <v>106</v>
      </c>
      <c r="AB6" s="41" t="s">
        <v>111</v>
      </c>
      <c r="AC6" s="16"/>
      <c r="AD6" s="17"/>
      <c r="AE6" s="37" t="s">
        <v>106</v>
      </c>
      <c r="AF6" s="41" t="s">
        <v>111</v>
      </c>
    </row>
    <row r="7" spans="1:32" s="9" customFormat="1">
      <c r="A7" s="18" t="s">
        <v>104</v>
      </c>
      <c r="B7" s="19" t="s">
        <v>103</v>
      </c>
      <c r="C7" s="40"/>
      <c r="D7" s="42"/>
      <c r="E7" s="18" t="s">
        <v>104</v>
      </c>
      <c r="F7" s="19" t="s">
        <v>103</v>
      </c>
      <c r="G7" s="38"/>
      <c r="H7" s="42"/>
      <c r="I7" s="18" t="s">
        <v>104</v>
      </c>
      <c r="J7" s="19" t="s">
        <v>103</v>
      </c>
      <c r="K7" s="38"/>
      <c r="L7" s="42"/>
      <c r="M7" s="18" t="s">
        <v>104</v>
      </c>
      <c r="N7" s="19" t="s">
        <v>103</v>
      </c>
      <c r="O7" s="38"/>
      <c r="P7" s="42"/>
      <c r="Q7" s="18" t="s">
        <v>104</v>
      </c>
      <c r="R7" s="19" t="s">
        <v>103</v>
      </c>
      <c r="S7" s="38"/>
      <c r="T7" s="42"/>
      <c r="U7" s="18" t="s">
        <v>104</v>
      </c>
      <c r="V7" s="19" t="s">
        <v>103</v>
      </c>
      <c r="W7" s="38"/>
      <c r="X7" s="42"/>
      <c r="Y7" s="18" t="s">
        <v>104</v>
      </c>
      <c r="Z7" s="19" t="s">
        <v>103</v>
      </c>
      <c r="AA7" s="38"/>
      <c r="AB7" s="42"/>
      <c r="AC7" s="18" t="s">
        <v>104</v>
      </c>
      <c r="AD7" s="19" t="s">
        <v>103</v>
      </c>
      <c r="AE7" s="38"/>
      <c r="AF7" s="42"/>
    </row>
    <row r="8" spans="1:32">
      <c r="A8" s="18" t="s">
        <v>102</v>
      </c>
      <c r="B8" s="19" t="s">
        <v>101</v>
      </c>
      <c r="C8" s="3" t="s">
        <v>100</v>
      </c>
      <c r="D8" s="7" t="s">
        <v>40</v>
      </c>
      <c r="E8" s="18" t="s">
        <v>102</v>
      </c>
      <c r="F8" s="19" t="s">
        <v>101</v>
      </c>
      <c r="G8" s="5" t="s">
        <v>100</v>
      </c>
      <c r="H8" s="7" t="s">
        <v>40</v>
      </c>
      <c r="I8" s="18" t="s">
        <v>102</v>
      </c>
      <c r="J8" s="19" t="s">
        <v>101</v>
      </c>
      <c r="K8" s="5" t="s">
        <v>100</v>
      </c>
      <c r="L8" s="7" t="s">
        <v>40</v>
      </c>
      <c r="M8" s="18" t="s">
        <v>102</v>
      </c>
      <c r="N8" s="19" t="s">
        <v>101</v>
      </c>
      <c r="O8" s="5" t="s">
        <v>100</v>
      </c>
      <c r="P8" s="7" t="s">
        <v>40</v>
      </c>
      <c r="Q8" s="18" t="s">
        <v>102</v>
      </c>
      <c r="R8" s="19" t="s">
        <v>101</v>
      </c>
      <c r="S8" s="5" t="s">
        <v>100</v>
      </c>
      <c r="T8" s="7" t="s">
        <v>40</v>
      </c>
      <c r="U8" s="18" t="s">
        <v>102</v>
      </c>
      <c r="V8" s="19" t="s">
        <v>101</v>
      </c>
      <c r="W8" s="5" t="s">
        <v>100</v>
      </c>
      <c r="X8" s="7" t="s">
        <v>40</v>
      </c>
      <c r="Y8" s="18" t="s">
        <v>102</v>
      </c>
      <c r="Z8" s="19" t="s">
        <v>101</v>
      </c>
      <c r="AA8" s="5" t="s">
        <v>100</v>
      </c>
      <c r="AB8" s="7" t="s">
        <v>40</v>
      </c>
      <c r="AC8" s="18" t="s">
        <v>102</v>
      </c>
      <c r="AD8" s="19" t="s">
        <v>101</v>
      </c>
      <c r="AE8" s="5" t="s">
        <v>100</v>
      </c>
      <c r="AF8" s="7" t="s">
        <v>40</v>
      </c>
    </row>
    <row r="9" spans="1:32">
      <c r="A9" s="20"/>
      <c r="B9" s="21"/>
      <c r="C9" s="4" t="s">
        <v>99</v>
      </c>
      <c r="D9" s="8" t="s">
        <v>41</v>
      </c>
      <c r="E9" s="20"/>
      <c r="F9" s="21"/>
      <c r="G9" s="6" t="s">
        <v>99</v>
      </c>
      <c r="H9" s="8" t="s">
        <v>41</v>
      </c>
      <c r="I9" s="20"/>
      <c r="J9" s="21"/>
      <c r="K9" s="6" t="s">
        <v>99</v>
      </c>
      <c r="L9" s="8" t="s">
        <v>41</v>
      </c>
      <c r="M9" s="20"/>
      <c r="N9" s="21"/>
      <c r="O9" s="6" t="s">
        <v>99</v>
      </c>
      <c r="P9" s="8" t="s">
        <v>41</v>
      </c>
      <c r="Q9" s="20"/>
      <c r="R9" s="21"/>
      <c r="S9" s="6" t="s">
        <v>99</v>
      </c>
      <c r="T9" s="8" t="s">
        <v>41</v>
      </c>
      <c r="U9" s="20"/>
      <c r="V9" s="21"/>
      <c r="W9" s="6" t="s">
        <v>99</v>
      </c>
      <c r="X9" s="8" t="s">
        <v>41</v>
      </c>
      <c r="Y9" s="20"/>
      <c r="Z9" s="21"/>
      <c r="AA9" s="6" t="s">
        <v>99</v>
      </c>
      <c r="AB9" s="8" t="s">
        <v>41</v>
      </c>
      <c r="AC9" s="20"/>
      <c r="AD9" s="21"/>
      <c r="AE9" s="6" t="s">
        <v>99</v>
      </c>
      <c r="AF9" s="8" t="s">
        <v>41</v>
      </c>
    </row>
    <row r="10" spans="1:32" ht="18" customHeight="1">
      <c r="A10" s="22"/>
      <c r="B10" s="23" t="s">
        <v>5</v>
      </c>
      <c r="C10" s="54">
        <v>116048</v>
      </c>
      <c r="D10" s="52">
        <v>1005.6387801101</v>
      </c>
      <c r="E10" s="22"/>
      <c r="F10" s="23" t="s">
        <v>5</v>
      </c>
      <c r="G10" s="57">
        <v>348</v>
      </c>
      <c r="H10" s="52">
        <v>498.510199404079</v>
      </c>
      <c r="I10" s="22"/>
      <c r="J10" s="23" t="s">
        <v>5</v>
      </c>
      <c r="K10" s="57">
        <v>70</v>
      </c>
      <c r="L10" s="52">
        <v>21.646326850258401</v>
      </c>
      <c r="M10" s="24"/>
      <c r="N10" s="23" t="s">
        <v>5</v>
      </c>
      <c r="O10" s="57">
        <v>127</v>
      </c>
      <c r="P10" s="52">
        <v>12.1828969394069</v>
      </c>
      <c r="Q10" s="24"/>
      <c r="R10" s="23" t="s">
        <v>5</v>
      </c>
      <c r="S10" s="57">
        <v>677</v>
      </c>
      <c r="T10" s="52">
        <v>56.273380571386802</v>
      </c>
      <c r="U10" s="22"/>
      <c r="V10" s="23" t="s">
        <v>5</v>
      </c>
      <c r="W10" s="57">
        <v>4914</v>
      </c>
      <c r="X10" s="52">
        <v>143.93871268877999</v>
      </c>
      <c r="Y10" s="22"/>
      <c r="Z10" s="23" t="s">
        <v>5</v>
      </c>
      <c r="AA10" s="57">
        <v>27959</v>
      </c>
      <c r="AB10" s="52">
        <v>797.43749867195902</v>
      </c>
      <c r="AC10" s="22"/>
      <c r="AD10" s="23" t="s">
        <v>5</v>
      </c>
      <c r="AE10" s="57">
        <v>81953</v>
      </c>
      <c r="AF10" s="53">
        <v>4132.6306521551596</v>
      </c>
    </row>
    <row r="11" spans="1:32" ht="18" customHeight="1">
      <c r="A11" s="25">
        <f t="shared" ref="A11:A50" si="0">RANK(C11,$C$11:$C$50)</f>
        <v>1</v>
      </c>
      <c r="B11" s="26" t="s">
        <v>6</v>
      </c>
      <c r="C11" s="54">
        <v>32295</v>
      </c>
      <c r="D11" s="52">
        <v>279.85923414152597</v>
      </c>
      <c r="E11" s="25">
        <f t="shared" ref="E11:E31" si="1">RANK(G11,$G$11:$G$31)</f>
        <v>1</v>
      </c>
      <c r="F11" s="26" t="s">
        <v>93</v>
      </c>
      <c r="G11" s="57">
        <v>62</v>
      </c>
      <c r="H11" s="52">
        <v>88.815035526014199</v>
      </c>
      <c r="I11" s="25">
        <f t="shared" ref="I11:I24" si="2">RANK(K11,$K$11:$K$24)</f>
        <v>1</v>
      </c>
      <c r="J11" s="26" t="s">
        <v>10</v>
      </c>
      <c r="K11" s="57">
        <v>13</v>
      </c>
      <c r="L11" s="52" t="s">
        <v>88</v>
      </c>
      <c r="M11" s="25">
        <f>RANK(O11,$O$11:$O$26)</f>
        <v>1</v>
      </c>
      <c r="N11" s="26" t="s">
        <v>6</v>
      </c>
      <c r="O11" s="57">
        <v>27</v>
      </c>
      <c r="P11" s="52">
        <v>2.5900647036533999</v>
      </c>
      <c r="Q11" s="25">
        <f>RANK(S11,$S$11:$S$30)</f>
        <v>1</v>
      </c>
      <c r="R11" s="26" t="s">
        <v>10</v>
      </c>
      <c r="S11" s="57">
        <v>290</v>
      </c>
      <c r="T11" s="52">
        <v>24.105288575631</v>
      </c>
      <c r="U11" s="25">
        <f t="shared" ref="U11:U43" si="3">RANK(W11,$W$11:$W$43)</f>
        <v>1</v>
      </c>
      <c r="V11" s="26" t="s">
        <v>6</v>
      </c>
      <c r="W11" s="57">
        <v>811</v>
      </c>
      <c r="X11" s="52">
        <v>23.755452989540299</v>
      </c>
      <c r="Y11" s="25">
        <f t="shared" ref="Y11:Y48" si="4">RANK(AA11,$AA$11:$AA$48)</f>
        <v>1</v>
      </c>
      <c r="Z11" s="26" t="s">
        <v>6</v>
      </c>
      <c r="AA11" s="57">
        <v>10026</v>
      </c>
      <c r="AB11" s="52">
        <v>285.95830901266299</v>
      </c>
      <c r="AC11" s="25">
        <f t="shared" ref="AC11:AC48" si="5">RANK(AE11,$AE$11:$AE$48)</f>
        <v>1</v>
      </c>
      <c r="AD11" s="26" t="s">
        <v>6</v>
      </c>
      <c r="AE11" s="57">
        <v>21369</v>
      </c>
      <c r="AF11" s="53">
        <v>1077.57110058086</v>
      </c>
    </row>
    <row r="12" spans="1:32" ht="18" customHeight="1">
      <c r="A12" s="25">
        <f t="shared" si="0"/>
        <v>2</v>
      </c>
      <c r="B12" s="26" t="s">
        <v>7</v>
      </c>
      <c r="C12" s="54">
        <v>13448</v>
      </c>
      <c r="D12" s="52">
        <v>116.536522085005</v>
      </c>
      <c r="E12" s="25">
        <f t="shared" si="1"/>
        <v>2</v>
      </c>
      <c r="F12" s="26" t="s">
        <v>62</v>
      </c>
      <c r="G12" s="57">
        <v>50</v>
      </c>
      <c r="H12" s="52">
        <v>71.625028650011501</v>
      </c>
      <c r="I12" s="25">
        <f t="shared" si="2"/>
        <v>2</v>
      </c>
      <c r="J12" s="26" t="s">
        <v>93</v>
      </c>
      <c r="K12" s="57">
        <v>8</v>
      </c>
      <c r="L12" s="52" t="s">
        <v>88</v>
      </c>
      <c r="M12" s="25">
        <f t="shared" ref="M12:M26" si="6">RANK(O12,$O$11:$O$26)</f>
        <v>2</v>
      </c>
      <c r="N12" s="26" t="s">
        <v>10</v>
      </c>
      <c r="O12" s="57">
        <v>25</v>
      </c>
      <c r="P12" s="52">
        <v>2.3982080589383998</v>
      </c>
      <c r="Q12" s="25">
        <f t="shared" ref="Q12:Q30" si="7">RANK(S12,$S$11:$S$30)</f>
        <v>2</v>
      </c>
      <c r="R12" s="26" t="s">
        <v>15</v>
      </c>
      <c r="S12" s="57">
        <v>153</v>
      </c>
      <c r="T12" s="52">
        <v>12.717617765763899</v>
      </c>
      <c r="U12" s="25">
        <f t="shared" si="3"/>
        <v>2</v>
      </c>
      <c r="V12" s="26" t="s">
        <v>15</v>
      </c>
      <c r="W12" s="57">
        <v>793</v>
      </c>
      <c r="X12" s="52">
        <v>23.228204957713199</v>
      </c>
      <c r="Y12" s="25">
        <f t="shared" si="4"/>
        <v>2</v>
      </c>
      <c r="Z12" s="26" t="s">
        <v>7</v>
      </c>
      <c r="AA12" s="57">
        <v>3608</v>
      </c>
      <c r="AB12" s="52">
        <v>102.906201767174</v>
      </c>
      <c r="AC12" s="25">
        <f t="shared" si="5"/>
        <v>2</v>
      </c>
      <c r="AD12" s="26" t="s">
        <v>7</v>
      </c>
      <c r="AE12" s="57">
        <v>9213</v>
      </c>
      <c r="AF12" s="53">
        <v>464.58245821758197</v>
      </c>
    </row>
    <row r="13" spans="1:32" ht="18" customHeight="1">
      <c r="A13" s="25">
        <f t="shared" si="0"/>
        <v>3</v>
      </c>
      <c r="B13" s="26" t="s">
        <v>9</v>
      </c>
      <c r="C13" s="54">
        <v>10195</v>
      </c>
      <c r="D13" s="52">
        <v>88.346954391480594</v>
      </c>
      <c r="E13" s="25">
        <f t="shared" si="1"/>
        <v>3</v>
      </c>
      <c r="F13" s="26" t="s">
        <v>63</v>
      </c>
      <c r="G13" s="57">
        <v>44</v>
      </c>
      <c r="H13" s="52">
        <v>63.030025212010102</v>
      </c>
      <c r="I13" s="25">
        <f t="shared" si="2"/>
        <v>3</v>
      </c>
      <c r="J13" s="26" t="s">
        <v>30</v>
      </c>
      <c r="K13" s="57">
        <v>6</v>
      </c>
      <c r="L13" s="52" t="s">
        <v>88</v>
      </c>
      <c r="M13" s="25">
        <f t="shared" si="6"/>
        <v>3</v>
      </c>
      <c r="N13" s="26" t="s">
        <v>7</v>
      </c>
      <c r="O13" s="57">
        <v>9</v>
      </c>
      <c r="P13" s="52" t="s">
        <v>88</v>
      </c>
      <c r="Q13" s="25">
        <f t="shared" si="7"/>
        <v>3</v>
      </c>
      <c r="R13" s="26" t="s">
        <v>6</v>
      </c>
      <c r="S13" s="57">
        <v>56</v>
      </c>
      <c r="T13" s="52">
        <v>4.6548143456390996</v>
      </c>
      <c r="U13" s="25">
        <f t="shared" si="3"/>
        <v>3</v>
      </c>
      <c r="V13" s="26" t="s">
        <v>10</v>
      </c>
      <c r="W13" s="57">
        <v>723</v>
      </c>
      <c r="X13" s="52">
        <v>21.177795945052601</v>
      </c>
      <c r="Y13" s="25">
        <f t="shared" si="4"/>
        <v>3</v>
      </c>
      <c r="Z13" s="26" t="s">
        <v>8</v>
      </c>
      <c r="AA13" s="57">
        <v>1618</v>
      </c>
      <c r="AB13" s="52">
        <v>46.148069417762798</v>
      </c>
      <c r="AC13" s="25">
        <f t="shared" si="5"/>
        <v>3</v>
      </c>
      <c r="AD13" s="26" t="s">
        <v>9</v>
      </c>
      <c r="AE13" s="57">
        <v>9066</v>
      </c>
      <c r="AF13" s="53">
        <v>457.16971303599303</v>
      </c>
    </row>
    <row r="14" spans="1:32" ht="18" customHeight="1">
      <c r="A14" s="25">
        <f t="shared" si="0"/>
        <v>4</v>
      </c>
      <c r="B14" s="26" t="s">
        <v>8</v>
      </c>
      <c r="C14" s="54">
        <v>7125</v>
      </c>
      <c r="D14" s="52">
        <v>61.743212362854301</v>
      </c>
      <c r="E14" s="25">
        <f t="shared" si="1"/>
        <v>4</v>
      </c>
      <c r="F14" s="26" t="s">
        <v>10</v>
      </c>
      <c r="G14" s="57">
        <v>21</v>
      </c>
      <c r="H14" s="52">
        <v>30.0825120330048</v>
      </c>
      <c r="I14" s="25">
        <f t="shared" si="2"/>
        <v>4</v>
      </c>
      <c r="J14" s="26" t="s">
        <v>6</v>
      </c>
      <c r="K14" s="57">
        <v>5</v>
      </c>
      <c r="L14" s="52" t="s">
        <v>88</v>
      </c>
      <c r="M14" s="25">
        <f t="shared" si="6"/>
        <v>4</v>
      </c>
      <c r="N14" s="26" t="s">
        <v>15</v>
      </c>
      <c r="O14" s="57">
        <v>7</v>
      </c>
      <c r="P14" s="52" t="s">
        <v>88</v>
      </c>
      <c r="Q14" s="25">
        <f t="shared" si="7"/>
        <v>4</v>
      </c>
      <c r="R14" s="26" t="s">
        <v>7</v>
      </c>
      <c r="S14" s="57">
        <v>23</v>
      </c>
      <c r="T14" s="52">
        <v>1.9117987491018</v>
      </c>
      <c r="U14" s="25">
        <f t="shared" si="3"/>
        <v>4</v>
      </c>
      <c r="V14" s="26" t="s">
        <v>7</v>
      </c>
      <c r="W14" s="57">
        <v>583</v>
      </c>
      <c r="X14" s="52">
        <v>17.076977919731199</v>
      </c>
      <c r="Y14" s="25">
        <f t="shared" si="4"/>
        <v>4</v>
      </c>
      <c r="Z14" s="26" t="s">
        <v>13</v>
      </c>
      <c r="AA14" s="57">
        <v>1479</v>
      </c>
      <c r="AB14" s="52">
        <v>42.183556655668198</v>
      </c>
      <c r="AC14" s="25">
        <f t="shared" si="5"/>
        <v>4</v>
      </c>
      <c r="AD14" s="26" t="s">
        <v>8</v>
      </c>
      <c r="AE14" s="57">
        <v>5310</v>
      </c>
      <c r="AF14" s="53">
        <v>267.76650962068402</v>
      </c>
    </row>
    <row r="15" spans="1:32" ht="18" customHeight="1">
      <c r="A15" s="25">
        <f t="shared" si="0"/>
        <v>5</v>
      </c>
      <c r="B15" s="26" t="s">
        <v>12</v>
      </c>
      <c r="C15" s="54">
        <v>5517</v>
      </c>
      <c r="D15" s="52">
        <v>47.8087442253848</v>
      </c>
      <c r="E15" s="25">
        <f t="shared" si="1"/>
        <v>5</v>
      </c>
      <c r="F15" s="26" t="s">
        <v>65</v>
      </c>
      <c r="G15" s="57">
        <v>12</v>
      </c>
      <c r="H15" s="52" t="s">
        <v>88</v>
      </c>
      <c r="I15" s="25">
        <f t="shared" si="2"/>
        <v>4</v>
      </c>
      <c r="J15" s="26" t="s">
        <v>7</v>
      </c>
      <c r="K15" s="57">
        <v>5</v>
      </c>
      <c r="L15" s="52" t="s">
        <v>88</v>
      </c>
      <c r="M15" s="25">
        <f t="shared" si="6"/>
        <v>5</v>
      </c>
      <c r="N15" s="26" t="s">
        <v>8</v>
      </c>
      <c r="O15" s="57">
        <v>5</v>
      </c>
      <c r="P15" s="52" t="s">
        <v>88</v>
      </c>
      <c r="Q15" s="25">
        <f t="shared" si="7"/>
        <v>5</v>
      </c>
      <c r="R15" s="26" t="s">
        <v>9</v>
      </c>
      <c r="S15" s="57">
        <v>11</v>
      </c>
      <c r="T15" s="52" t="s">
        <v>88</v>
      </c>
      <c r="U15" s="25">
        <f t="shared" si="3"/>
        <v>5</v>
      </c>
      <c r="V15" s="26" t="s">
        <v>13</v>
      </c>
      <c r="W15" s="57">
        <v>311</v>
      </c>
      <c r="X15" s="52">
        <v>9.1096743276781993</v>
      </c>
      <c r="Y15" s="25">
        <f t="shared" si="4"/>
        <v>5</v>
      </c>
      <c r="Z15" s="26" t="s">
        <v>10</v>
      </c>
      <c r="AA15" s="57">
        <v>1425</v>
      </c>
      <c r="AB15" s="52">
        <v>40.643386230106302</v>
      </c>
      <c r="AC15" s="25">
        <f t="shared" si="5"/>
        <v>5</v>
      </c>
      <c r="AD15" s="26" t="s">
        <v>12</v>
      </c>
      <c r="AE15" s="57">
        <v>4150</v>
      </c>
      <c r="AF15" s="53">
        <v>209.27137757548701</v>
      </c>
    </row>
    <row r="16" spans="1:32" ht="18" customHeight="1">
      <c r="A16" s="25">
        <f t="shared" si="0"/>
        <v>6</v>
      </c>
      <c r="B16" s="26" t="s">
        <v>10</v>
      </c>
      <c r="C16" s="54">
        <v>4789</v>
      </c>
      <c r="D16" s="52">
        <v>41.500104421853898</v>
      </c>
      <c r="E16" s="25">
        <f t="shared" si="1"/>
        <v>5</v>
      </c>
      <c r="F16" s="26" t="s">
        <v>35</v>
      </c>
      <c r="G16" s="57">
        <v>12</v>
      </c>
      <c r="H16" s="52" t="s">
        <v>88</v>
      </c>
      <c r="I16" s="25">
        <f t="shared" si="2"/>
        <v>6</v>
      </c>
      <c r="J16" s="26" t="s">
        <v>9</v>
      </c>
      <c r="K16" s="57">
        <v>3</v>
      </c>
      <c r="L16" s="52" t="s">
        <v>88</v>
      </c>
      <c r="M16" s="25">
        <f t="shared" si="6"/>
        <v>5</v>
      </c>
      <c r="N16" s="26" t="s">
        <v>30</v>
      </c>
      <c r="O16" s="57">
        <v>5</v>
      </c>
      <c r="P16" s="52" t="s">
        <v>88</v>
      </c>
      <c r="Q16" s="25">
        <f t="shared" si="7"/>
        <v>5</v>
      </c>
      <c r="R16" s="26" t="s">
        <v>30</v>
      </c>
      <c r="S16" s="57">
        <v>11</v>
      </c>
      <c r="T16" s="52" t="s">
        <v>88</v>
      </c>
      <c r="U16" s="25">
        <f t="shared" si="3"/>
        <v>6</v>
      </c>
      <c r="V16" s="26" t="s">
        <v>8</v>
      </c>
      <c r="W16" s="57">
        <v>182</v>
      </c>
      <c r="X16" s="52">
        <v>5.3310634329177997</v>
      </c>
      <c r="Y16" s="25">
        <f t="shared" si="4"/>
        <v>6</v>
      </c>
      <c r="Z16" s="26" t="s">
        <v>12</v>
      </c>
      <c r="AA16" s="57">
        <v>1223</v>
      </c>
      <c r="AB16" s="52">
        <v>34.882007971522803</v>
      </c>
      <c r="AC16" s="25">
        <f t="shared" si="5"/>
        <v>6</v>
      </c>
      <c r="AD16" s="26" t="s">
        <v>11</v>
      </c>
      <c r="AE16" s="57">
        <v>3981</v>
      </c>
      <c r="AF16" s="53">
        <v>200.749241958558</v>
      </c>
    </row>
    <row r="17" spans="1:32" ht="18" customHeight="1">
      <c r="A17" s="25">
        <f t="shared" si="0"/>
        <v>7</v>
      </c>
      <c r="B17" s="26" t="s">
        <v>14</v>
      </c>
      <c r="C17" s="54">
        <v>4385</v>
      </c>
      <c r="D17" s="52">
        <v>37.999155959454903</v>
      </c>
      <c r="E17" s="25">
        <f t="shared" si="1"/>
        <v>7</v>
      </c>
      <c r="F17" s="26" t="s">
        <v>64</v>
      </c>
      <c r="G17" s="57">
        <v>10</v>
      </c>
      <c r="H17" s="52" t="s">
        <v>88</v>
      </c>
      <c r="I17" s="25">
        <f t="shared" si="2"/>
        <v>7</v>
      </c>
      <c r="J17" s="26" t="s">
        <v>94</v>
      </c>
      <c r="K17" s="57">
        <v>2</v>
      </c>
      <c r="L17" s="52" t="s">
        <v>88</v>
      </c>
      <c r="M17" s="25">
        <f t="shared" si="6"/>
        <v>7</v>
      </c>
      <c r="N17" s="26" t="s">
        <v>31</v>
      </c>
      <c r="O17" s="57">
        <v>4</v>
      </c>
      <c r="P17" s="52" t="s">
        <v>88</v>
      </c>
      <c r="Q17" s="25">
        <f t="shared" si="7"/>
        <v>7</v>
      </c>
      <c r="R17" s="26" t="s">
        <v>8</v>
      </c>
      <c r="S17" s="57">
        <v>9</v>
      </c>
      <c r="T17" s="52" t="s">
        <v>88</v>
      </c>
      <c r="U17" s="25">
        <f t="shared" si="3"/>
        <v>7</v>
      </c>
      <c r="V17" s="26" t="s">
        <v>12</v>
      </c>
      <c r="W17" s="57">
        <v>140</v>
      </c>
      <c r="X17" s="52">
        <v>4.1008180253214004</v>
      </c>
      <c r="Y17" s="25">
        <f t="shared" si="4"/>
        <v>7</v>
      </c>
      <c r="Z17" s="26" t="s">
        <v>9</v>
      </c>
      <c r="AA17" s="57">
        <v>1006</v>
      </c>
      <c r="AB17" s="52">
        <v>28.692804594727701</v>
      </c>
      <c r="AC17" s="25">
        <f t="shared" si="5"/>
        <v>7</v>
      </c>
      <c r="AD17" s="26" t="s">
        <v>14</v>
      </c>
      <c r="AE17" s="57">
        <v>3412</v>
      </c>
      <c r="AF17" s="53">
        <v>172.05637115362899</v>
      </c>
    </row>
    <row r="18" spans="1:32" ht="18" customHeight="1">
      <c r="A18" s="25">
        <f t="shared" si="0"/>
        <v>8</v>
      </c>
      <c r="B18" s="26" t="s">
        <v>11</v>
      </c>
      <c r="C18" s="54">
        <v>4365</v>
      </c>
      <c r="D18" s="52">
        <v>37.825841679138101</v>
      </c>
      <c r="E18" s="25">
        <f t="shared" si="1"/>
        <v>8</v>
      </c>
      <c r="F18" s="26" t="s">
        <v>69</v>
      </c>
      <c r="G18" s="57">
        <v>7</v>
      </c>
      <c r="H18" s="52" t="s">
        <v>88</v>
      </c>
      <c r="I18" s="25">
        <f t="shared" si="2"/>
        <v>8</v>
      </c>
      <c r="J18" s="26" t="s">
        <v>17</v>
      </c>
      <c r="K18" s="57">
        <v>1</v>
      </c>
      <c r="L18" s="52" t="s">
        <v>88</v>
      </c>
      <c r="M18" s="25">
        <f t="shared" si="6"/>
        <v>7</v>
      </c>
      <c r="N18" s="26" t="s">
        <v>9</v>
      </c>
      <c r="O18" s="57">
        <v>4</v>
      </c>
      <c r="P18" s="52" t="s">
        <v>88</v>
      </c>
      <c r="Q18" s="25">
        <f t="shared" si="7"/>
        <v>7</v>
      </c>
      <c r="R18" s="26" t="s">
        <v>93</v>
      </c>
      <c r="S18" s="57">
        <v>9</v>
      </c>
      <c r="T18" s="52" t="s">
        <v>88</v>
      </c>
      <c r="U18" s="25">
        <f t="shared" si="3"/>
        <v>8</v>
      </c>
      <c r="V18" s="26" t="s">
        <v>14</v>
      </c>
      <c r="W18" s="57">
        <v>115</v>
      </c>
      <c r="X18" s="52">
        <v>3.3685290922283002</v>
      </c>
      <c r="Y18" s="25">
        <f t="shared" si="4"/>
        <v>8</v>
      </c>
      <c r="Z18" s="26" t="s">
        <v>15</v>
      </c>
      <c r="AA18" s="57">
        <v>909</v>
      </c>
      <c r="AB18" s="52">
        <v>25.9262021636257</v>
      </c>
      <c r="AC18" s="25">
        <f t="shared" si="5"/>
        <v>8</v>
      </c>
      <c r="AD18" s="26" t="s">
        <v>16</v>
      </c>
      <c r="AE18" s="57">
        <v>2321</v>
      </c>
      <c r="AF18" s="53">
        <v>117.04069092836301</v>
      </c>
    </row>
    <row r="19" spans="1:32" ht="18" customHeight="1">
      <c r="A19" s="25">
        <f t="shared" si="0"/>
        <v>9</v>
      </c>
      <c r="B19" s="26" t="s">
        <v>16</v>
      </c>
      <c r="C19" s="54">
        <v>2870</v>
      </c>
      <c r="D19" s="52">
        <v>24.870599225458498</v>
      </c>
      <c r="E19" s="25">
        <f t="shared" si="1"/>
        <v>8</v>
      </c>
      <c r="F19" s="26" t="s">
        <v>9</v>
      </c>
      <c r="G19" s="57">
        <v>7</v>
      </c>
      <c r="H19" s="52" t="s">
        <v>88</v>
      </c>
      <c r="I19" s="25">
        <f t="shared" si="2"/>
        <v>8</v>
      </c>
      <c r="J19" s="26" t="s">
        <v>18</v>
      </c>
      <c r="K19" s="57">
        <v>1</v>
      </c>
      <c r="L19" s="52" t="s">
        <v>88</v>
      </c>
      <c r="M19" s="25">
        <f t="shared" si="6"/>
        <v>9</v>
      </c>
      <c r="N19" s="26" t="s">
        <v>93</v>
      </c>
      <c r="O19" s="57">
        <v>3</v>
      </c>
      <c r="P19" s="52" t="s">
        <v>88</v>
      </c>
      <c r="Q19" s="25">
        <f t="shared" si="7"/>
        <v>9</v>
      </c>
      <c r="R19" s="26" t="s">
        <v>17</v>
      </c>
      <c r="S19" s="57">
        <v>5</v>
      </c>
      <c r="T19" s="52" t="s">
        <v>88</v>
      </c>
      <c r="U19" s="25">
        <f t="shared" si="3"/>
        <v>9</v>
      </c>
      <c r="V19" s="26" t="s">
        <v>9</v>
      </c>
      <c r="W19" s="57">
        <v>98</v>
      </c>
      <c r="X19" s="52">
        <v>2.8705726177250002</v>
      </c>
      <c r="Y19" s="25">
        <f t="shared" si="4"/>
        <v>9</v>
      </c>
      <c r="Z19" s="26" t="s">
        <v>14</v>
      </c>
      <c r="AA19" s="57">
        <v>858</v>
      </c>
      <c r="AB19" s="52">
        <v>24.471596761706099</v>
      </c>
      <c r="AC19" s="25">
        <f t="shared" si="5"/>
        <v>9</v>
      </c>
      <c r="AD19" s="26" t="s">
        <v>10</v>
      </c>
      <c r="AE19" s="57">
        <v>2292</v>
      </c>
      <c r="AF19" s="53">
        <v>115.578312627233</v>
      </c>
    </row>
    <row r="20" spans="1:32" ht="18" customHeight="1">
      <c r="A20" s="25">
        <f t="shared" si="0"/>
        <v>10</v>
      </c>
      <c r="B20" s="26" t="s">
        <v>13</v>
      </c>
      <c r="C20" s="54">
        <v>2671</v>
      </c>
      <c r="D20" s="52">
        <v>23.146122136306499</v>
      </c>
      <c r="E20" s="25">
        <f t="shared" si="1"/>
        <v>10</v>
      </c>
      <c r="F20" s="26" t="s">
        <v>67</v>
      </c>
      <c r="G20" s="57">
        <v>5</v>
      </c>
      <c r="H20" s="52" t="s">
        <v>88</v>
      </c>
      <c r="I20" s="25">
        <f t="shared" si="2"/>
        <v>8</v>
      </c>
      <c r="J20" s="26" t="s">
        <v>29</v>
      </c>
      <c r="K20" s="57">
        <v>1</v>
      </c>
      <c r="L20" s="52" t="s">
        <v>88</v>
      </c>
      <c r="M20" s="25">
        <f t="shared" si="6"/>
        <v>10</v>
      </c>
      <c r="N20" s="26" t="s">
        <v>18</v>
      </c>
      <c r="O20" s="57">
        <v>2</v>
      </c>
      <c r="P20" s="52" t="s">
        <v>88</v>
      </c>
      <c r="Q20" s="25">
        <f t="shared" si="7"/>
        <v>10</v>
      </c>
      <c r="R20" s="26" t="s">
        <v>12</v>
      </c>
      <c r="S20" s="57">
        <v>4</v>
      </c>
      <c r="T20" s="52" t="s">
        <v>88</v>
      </c>
      <c r="U20" s="25">
        <f t="shared" si="3"/>
        <v>10</v>
      </c>
      <c r="V20" s="26" t="s">
        <v>16</v>
      </c>
      <c r="W20" s="57">
        <v>59</v>
      </c>
      <c r="X20" s="52">
        <v>1.7282018820997</v>
      </c>
      <c r="Y20" s="25">
        <f t="shared" si="4"/>
        <v>10</v>
      </c>
      <c r="Z20" s="26" t="s">
        <v>16</v>
      </c>
      <c r="AA20" s="57">
        <v>486</v>
      </c>
      <c r="AB20" s="52">
        <v>13.861533830057301</v>
      </c>
      <c r="AC20" s="25">
        <f t="shared" si="5"/>
        <v>10</v>
      </c>
      <c r="AD20" s="26" t="s">
        <v>83</v>
      </c>
      <c r="AE20" s="57">
        <v>1578</v>
      </c>
      <c r="AF20" s="53">
        <v>79.5735503166553</v>
      </c>
    </row>
    <row r="21" spans="1:32" ht="18" customHeight="1">
      <c r="A21" s="25">
        <f t="shared" si="0"/>
        <v>11</v>
      </c>
      <c r="B21" s="26" t="s">
        <v>15</v>
      </c>
      <c r="C21" s="54">
        <v>2567</v>
      </c>
      <c r="D21" s="52">
        <v>22.244887878659199</v>
      </c>
      <c r="E21" s="25">
        <f t="shared" si="1"/>
        <v>10</v>
      </c>
      <c r="F21" s="26" t="s">
        <v>66</v>
      </c>
      <c r="G21" s="57">
        <v>5</v>
      </c>
      <c r="H21" s="52" t="s">
        <v>88</v>
      </c>
      <c r="I21" s="25">
        <f t="shared" si="2"/>
        <v>8</v>
      </c>
      <c r="J21" s="26" t="s">
        <v>31</v>
      </c>
      <c r="K21" s="57">
        <v>1</v>
      </c>
      <c r="L21" s="52" t="s">
        <v>88</v>
      </c>
      <c r="M21" s="25">
        <f t="shared" si="6"/>
        <v>10</v>
      </c>
      <c r="N21" s="26" t="s">
        <v>16</v>
      </c>
      <c r="O21" s="57">
        <v>2</v>
      </c>
      <c r="P21" s="52" t="s">
        <v>88</v>
      </c>
      <c r="Q21" s="25">
        <f t="shared" si="7"/>
        <v>11</v>
      </c>
      <c r="R21" s="26" t="s">
        <v>18</v>
      </c>
      <c r="S21" s="57">
        <v>3</v>
      </c>
      <c r="T21" s="52" t="s">
        <v>88</v>
      </c>
      <c r="U21" s="25">
        <f t="shared" si="3"/>
        <v>11</v>
      </c>
      <c r="V21" s="26" t="s">
        <v>98</v>
      </c>
      <c r="W21" s="57">
        <v>44</v>
      </c>
      <c r="X21" s="52">
        <v>1.2888285222439</v>
      </c>
      <c r="Y21" s="25">
        <f t="shared" si="4"/>
        <v>11</v>
      </c>
      <c r="Z21" s="26" t="s">
        <v>11</v>
      </c>
      <c r="AA21" s="57">
        <v>356</v>
      </c>
      <c r="AB21" s="52">
        <v>10.153716138889701</v>
      </c>
      <c r="AC21" s="25">
        <f t="shared" si="5"/>
        <v>11</v>
      </c>
      <c r="AD21" s="26" t="s">
        <v>82</v>
      </c>
      <c r="AE21" s="57">
        <v>1468</v>
      </c>
      <c r="AF21" s="53">
        <v>74.026598139955695</v>
      </c>
    </row>
    <row r="22" spans="1:32" ht="18" customHeight="1">
      <c r="A22" s="25">
        <f t="shared" si="0"/>
        <v>12</v>
      </c>
      <c r="B22" s="26" t="s">
        <v>83</v>
      </c>
      <c r="C22" s="54">
        <v>1782</v>
      </c>
      <c r="D22" s="52">
        <v>15.442302376225401</v>
      </c>
      <c r="E22" s="25">
        <f t="shared" si="1"/>
        <v>12</v>
      </c>
      <c r="F22" s="26" t="s">
        <v>17</v>
      </c>
      <c r="G22" s="57">
        <v>3</v>
      </c>
      <c r="H22" s="52" t="s">
        <v>88</v>
      </c>
      <c r="I22" s="25">
        <f t="shared" si="2"/>
        <v>8</v>
      </c>
      <c r="J22" s="26" t="s">
        <v>11</v>
      </c>
      <c r="K22" s="57">
        <v>1</v>
      </c>
      <c r="L22" s="52" t="s">
        <v>88</v>
      </c>
      <c r="M22" s="25">
        <f t="shared" si="6"/>
        <v>12</v>
      </c>
      <c r="N22" s="26" t="s">
        <v>32</v>
      </c>
      <c r="O22" s="57">
        <v>1</v>
      </c>
      <c r="P22" s="52" t="s">
        <v>88</v>
      </c>
      <c r="Q22" s="25">
        <f t="shared" si="7"/>
        <v>11</v>
      </c>
      <c r="R22" s="26" t="s">
        <v>11</v>
      </c>
      <c r="S22" s="57">
        <v>3</v>
      </c>
      <c r="T22" s="52" t="s">
        <v>88</v>
      </c>
      <c r="U22" s="25">
        <f t="shared" si="3"/>
        <v>12</v>
      </c>
      <c r="V22" s="26" t="s">
        <v>30</v>
      </c>
      <c r="W22" s="57">
        <v>33</v>
      </c>
      <c r="X22" s="52">
        <v>0.96662139168289996</v>
      </c>
      <c r="Y22" s="25">
        <f t="shared" si="4"/>
        <v>12</v>
      </c>
      <c r="Z22" s="26" t="s">
        <v>17</v>
      </c>
      <c r="AA22" s="57">
        <v>251</v>
      </c>
      <c r="AB22" s="52">
        <v>7.1589403114082</v>
      </c>
      <c r="AC22" s="25">
        <f t="shared" si="5"/>
        <v>12</v>
      </c>
      <c r="AD22" s="26" t="s">
        <v>122</v>
      </c>
      <c r="AE22" s="57">
        <v>1441</v>
      </c>
      <c r="AF22" s="53">
        <v>72.665073514765794</v>
      </c>
    </row>
    <row r="23" spans="1:32" ht="18" customHeight="1">
      <c r="A23" s="25">
        <f t="shared" si="0"/>
        <v>13</v>
      </c>
      <c r="B23" s="26" t="s">
        <v>82</v>
      </c>
      <c r="C23" s="54">
        <v>1509</v>
      </c>
      <c r="D23" s="52">
        <v>13.076562449901299</v>
      </c>
      <c r="E23" s="25">
        <f t="shared" si="1"/>
        <v>12</v>
      </c>
      <c r="F23" s="26" t="s">
        <v>68</v>
      </c>
      <c r="G23" s="57">
        <v>3</v>
      </c>
      <c r="H23" s="52" t="s">
        <v>88</v>
      </c>
      <c r="I23" s="25">
        <f t="shared" si="2"/>
        <v>8</v>
      </c>
      <c r="J23" s="26" t="s">
        <v>13</v>
      </c>
      <c r="K23" s="57">
        <v>1</v>
      </c>
      <c r="L23" s="52" t="s">
        <v>88</v>
      </c>
      <c r="M23" s="25">
        <f t="shared" si="6"/>
        <v>12</v>
      </c>
      <c r="N23" s="26" t="s">
        <v>17</v>
      </c>
      <c r="O23" s="57">
        <v>1</v>
      </c>
      <c r="P23" s="52" t="s">
        <v>88</v>
      </c>
      <c r="Q23" s="25">
        <f t="shared" si="7"/>
        <v>11</v>
      </c>
      <c r="R23" s="26" t="s">
        <v>98</v>
      </c>
      <c r="S23" s="57">
        <v>3</v>
      </c>
      <c r="T23" s="52" t="s">
        <v>88</v>
      </c>
      <c r="U23" s="25">
        <f t="shared" si="3"/>
        <v>13</v>
      </c>
      <c r="V23" s="26" t="s">
        <v>19</v>
      </c>
      <c r="W23" s="57">
        <v>30</v>
      </c>
      <c r="X23" s="52">
        <v>0.87874671971170004</v>
      </c>
      <c r="Y23" s="25">
        <f t="shared" si="4"/>
        <v>13</v>
      </c>
      <c r="Z23" s="26" t="s">
        <v>98</v>
      </c>
      <c r="AA23" s="57">
        <v>216</v>
      </c>
      <c r="AB23" s="52">
        <v>6.1606817022477003</v>
      </c>
      <c r="AC23" s="25">
        <f t="shared" si="5"/>
        <v>13</v>
      </c>
      <c r="AD23" s="26" t="s">
        <v>17</v>
      </c>
      <c r="AE23" s="57">
        <v>923</v>
      </c>
      <c r="AF23" s="53">
        <v>46.543971446307303</v>
      </c>
    </row>
    <row r="24" spans="1:32" ht="18" customHeight="1">
      <c r="A24" s="25">
        <f t="shared" si="0"/>
        <v>14</v>
      </c>
      <c r="B24" s="26" t="s">
        <v>122</v>
      </c>
      <c r="C24" s="54">
        <v>1450</v>
      </c>
      <c r="D24" s="52">
        <v>12.565285322966799</v>
      </c>
      <c r="E24" s="25">
        <f t="shared" si="1"/>
        <v>14</v>
      </c>
      <c r="F24" s="26" t="s">
        <v>83</v>
      </c>
      <c r="G24" s="57">
        <v>2</v>
      </c>
      <c r="H24" s="52" t="s">
        <v>88</v>
      </c>
      <c r="I24" s="25">
        <f t="shared" si="2"/>
        <v>8</v>
      </c>
      <c r="J24" s="26" t="s">
        <v>83</v>
      </c>
      <c r="K24" s="57">
        <v>1</v>
      </c>
      <c r="L24" s="52" t="s">
        <v>88</v>
      </c>
      <c r="M24" s="25">
        <f t="shared" si="6"/>
        <v>12</v>
      </c>
      <c r="N24" s="26" t="s">
        <v>19</v>
      </c>
      <c r="O24" s="57">
        <v>1</v>
      </c>
      <c r="P24" s="52" t="s">
        <v>88</v>
      </c>
      <c r="Q24" s="25">
        <f t="shared" si="7"/>
        <v>11</v>
      </c>
      <c r="R24" s="26" t="s">
        <v>83</v>
      </c>
      <c r="S24" s="57">
        <v>3</v>
      </c>
      <c r="T24" s="52" t="s">
        <v>88</v>
      </c>
      <c r="U24" s="25">
        <f t="shared" si="3"/>
        <v>14</v>
      </c>
      <c r="V24" s="26" t="s">
        <v>28</v>
      </c>
      <c r="W24" s="57">
        <v>29</v>
      </c>
      <c r="X24" s="52">
        <v>0.84945516238800001</v>
      </c>
      <c r="Y24" s="25">
        <f t="shared" si="4"/>
        <v>14</v>
      </c>
      <c r="Z24" s="26" t="s">
        <v>19</v>
      </c>
      <c r="AA24" s="57">
        <v>189</v>
      </c>
      <c r="AB24" s="52">
        <v>5.3905964894666996</v>
      </c>
      <c r="AC24" s="25">
        <f t="shared" si="5"/>
        <v>14</v>
      </c>
      <c r="AD24" s="26" t="s">
        <v>96</v>
      </c>
      <c r="AE24" s="57">
        <v>906</v>
      </c>
      <c r="AF24" s="53">
        <v>45.686715200817297</v>
      </c>
    </row>
    <row r="25" spans="1:32" ht="18" customHeight="1">
      <c r="A25" s="25">
        <f t="shared" si="0"/>
        <v>15</v>
      </c>
      <c r="B25" s="26" t="s">
        <v>17</v>
      </c>
      <c r="C25" s="54">
        <v>1212</v>
      </c>
      <c r="D25" s="52">
        <v>10.5028453871971</v>
      </c>
      <c r="E25" s="25">
        <f t="shared" si="1"/>
        <v>15</v>
      </c>
      <c r="F25" s="26" t="s">
        <v>6</v>
      </c>
      <c r="G25" s="57">
        <v>1</v>
      </c>
      <c r="H25" s="52" t="s">
        <v>88</v>
      </c>
      <c r="I25" s="33"/>
      <c r="J25" s="26" t="s">
        <v>37</v>
      </c>
      <c r="K25" s="59">
        <v>21</v>
      </c>
      <c r="L25" s="60">
        <v>6.4938980550774996</v>
      </c>
      <c r="M25" s="25">
        <f t="shared" si="6"/>
        <v>12</v>
      </c>
      <c r="N25" s="26" t="s">
        <v>98</v>
      </c>
      <c r="O25" s="57">
        <v>1</v>
      </c>
      <c r="P25" s="52" t="s">
        <v>88</v>
      </c>
      <c r="Q25" s="25">
        <f t="shared" si="7"/>
        <v>15</v>
      </c>
      <c r="R25" s="26" t="s">
        <v>29</v>
      </c>
      <c r="S25" s="57">
        <v>2</v>
      </c>
      <c r="T25" s="52" t="s">
        <v>88</v>
      </c>
      <c r="U25" s="25">
        <f t="shared" si="3"/>
        <v>15</v>
      </c>
      <c r="V25" s="26" t="s">
        <v>17</v>
      </c>
      <c r="W25" s="57">
        <v>28</v>
      </c>
      <c r="X25" s="52">
        <v>0.82016360506429997</v>
      </c>
      <c r="Y25" s="25">
        <f t="shared" si="4"/>
        <v>15</v>
      </c>
      <c r="Z25" s="26" t="s">
        <v>83</v>
      </c>
      <c r="AA25" s="57">
        <v>179</v>
      </c>
      <c r="AB25" s="52">
        <v>5.1053797439922999</v>
      </c>
      <c r="AC25" s="25">
        <f t="shared" si="5"/>
        <v>15</v>
      </c>
      <c r="AD25" s="26" t="s">
        <v>13</v>
      </c>
      <c r="AE25" s="57">
        <v>880</v>
      </c>
      <c r="AF25" s="53">
        <v>44.375617413597404</v>
      </c>
    </row>
    <row r="26" spans="1:32" ht="18" customHeight="1">
      <c r="A26" s="25">
        <f t="shared" si="0"/>
        <v>16</v>
      </c>
      <c r="B26" s="26" t="s">
        <v>115</v>
      </c>
      <c r="C26" s="54">
        <v>951</v>
      </c>
      <c r="D26" s="52">
        <v>8.2410940290631007</v>
      </c>
      <c r="E26" s="25">
        <f t="shared" si="1"/>
        <v>15</v>
      </c>
      <c r="F26" s="26" t="s">
        <v>79</v>
      </c>
      <c r="G26" s="57">
        <v>1</v>
      </c>
      <c r="H26" s="52" t="s">
        <v>88</v>
      </c>
      <c r="I26" s="33"/>
      <c r="J26" s="26"/>
      <c r="K26" s="59"/>
      <c r="L26" s="60"/>
      <c r="M26" s="25">
        <f t="shared" si="6"/>
        <v>12</v>
      </c>
      <c r="N26" s="26" t="s">
        <v>94</v>
      </c>
      <c r="O26" s="57">
        <v>1</v>
      </c>
      <c r="P26" s="52" t="s">
        <v>88</v>
      </c>
      <c r="Q26" s="25">
        <f t="shared" si="7"/>
        <v>15</v>
      </c>
      <c r="R26" s="26" t="s">
        <v>19</v>
      </c>
      <c r="S26" s="57">
        <v>2</v>
      </c>
      <c r="T26" s="52" t="s">
        <v>88</v>
      </c>
      <c r="U26" s="25">
        <f t="shared" si="3"/>
        <v>16</v>
      </c>
      <c r="V26" s="26" t="s">
        <v>11</v>
      </c>
      <c r="W26" s="57">
        <v>24</v>
      </c>
      <c r="X26" s="52">
        <v>0.70299737576940002</v>
      </c>
      <c r="Y26" s="25">
        <f t="shared" si="4"/>
        <v>16</v>
      </c>
      <c r="Z26" s="26" t="s">
        <v>18</v>
      </c>
      <c r="AA26" s="57">
        <v>126</v>
      </c>
      <c r="AB26" s="52">
        <v>3.5937309929777999</v>
      </c>
      <c r="AC26" s="25">
        <f t="shared" si="5"/>
        <v>16</v>
      </c>
      <c r="AD26" s="26" t="s">
        <v>15</v>
      </c>
      <c r="AE26" s="57">
        <v>705</v>
      </c>
      <c r="AF26" s="53">
        <v>35.550920768847902</v>
      </c>
    </row>
    <row r="27" spans="1:32" ht="18" customHeight="1">
      <c r="A27" s="25">
        <f t="shared" si="0"/>
        <v>17</v>
      </c>
      <c r="B27" s="26" t="s">
        <v>119</v>
      </c>
      <c r="C27" s="54">
        <v>944</v>
      </c>
      <c r="D27" s="52">
        <v>8.1804340309522008</v>
      </c>
      <c r="E27" s="25">
        <f t="shared" si="1"/>
        <v>15</v>
      </c>
      <c r="F27" s="26" t="s">
        <v>8</v>
      </c>
      <c r="G27" s="57">
        <v>1</v>
      </c>
      <c r="H27" s="52" t="s">
        <v>88</v>
      </c>
      <c r="I27" s="25"/>
      <c r="J27" s="26"/>
      <c r="K27" s="57"/>
      <c r="L27" s="52"/>
      <c r="M27" s="25"/>
      <c r="N27" s="26" t="s">
        <v>37</v>
      </c>
      <c r="O27" s="57">
        <v>29</v>
      </c>
      <c r="P27" s="52">
        <v>2.7819213483684999</v>
      </c>
      <c r="Q27" s="25">
        <f t="shared" si="7"/>
        <v>15</v>
      </c>
      <c r="R27" s="26" t="s">
        <v>26</v>
      </c>
      <c r="S27" s="57">
        <v>2</v>
      </c>
      <c r="T27" s="52" t="s">
        <v>88</v>
      </c>
      <c r="U27" s="25">
        <f t="shared" si="3"/>
        <v>17</v>
      </c>
      <c r="V27" s="26" t="s">
        <v>18</v>
      </c>
      <c r="W27" s="57">
        <v>21</v>
      </c>
      <c r="X27" s="52">
        <v>0.6151227037982</v>
      </c>
      <c r="Y27" s="25">
        <f t="shared" si="4"/>
        <v>17</v>
      </c>
      <c r="Z27" s="26" t="s">
        <v>31</v>
      </c>
      <c r="AA27" s="57">
        <v>85</v>
      </c>
      <c r="AB27" s="52">
        <v>2.4243423365327001</v>
      </c>
      <c r="AC27" s="25">
        <f t="shared" si="5"/>
        <v>17</v>
      </c>
      <c r="AD27" s="26" t="s">
        <v>98</v>
      </c>
      <c r="AE27" s="57">
        <v>680</v>
      </c>
      <c r="AF27" s="53">
        <v>34.290249819598003</v>
      </c>
    </row>
    <row r="28" spans="1:32" ht="18" customHeight="1">
      <c r="A28" s="25">
        <f t="shared" si="0"/>
        <v>18</v>
      </c>
      <c r="B28" s="26" t="s">
        <v>18</v>
      </c>
      <c r="C28" s="54">
        <v>810</v>
      </c>
      <c r="D28" s="52">
        <v>7.0192283528296997</v>
      </c>
      <c r="E28" s="25">
        <f t="shared" si="1"/>
        <v>15</v>
      </c>
      <c r="F28" s="26" t="s">
        <v>31</v>
      </c>
      <c r="G28" s="57">
        <v>1</v>
      </c>
      <c r="H28" s="52" t="s">
        <v>88</v>
      </c>
      <c r="I28" s="25"/>
      <c r="J28" s="26"/>
      <c r="K28" s="57"/>
      <c r="L28" s="52"/>
      <c r="M28" s="25"/>
      <c r="N28" s="26"/>
      <c r="O28" s="57"/>
      <c r="P28" s="52"/>
      <c r="Q28" s="25">
        <f t="shared" si="7"/>
        <v>18</v>
      </c>
      <c r="R28" s="26" t="s">
        <v>28</v>
      </c>
      <c r="S28" s="57">
        <v>1</v>
      </c>
      <c r="T28" s="52" t="s">
        <v>88</v>
      </c>
      <c r="U28" s="25">
        <f t="shared" si="3"/>
        <v>17</v>
      </c>
      <c r="V28" s="26" t="s">
        <v>93</v>
      </c>
      <c r="W28" s="57">
        <v>21</v>
      </c>
      <c r="X28" s="52">
        <v>0.6151227037982</v>
      </c>
      <c r="Y28" s="25">
        <f t="shared" si="4"/>
        <v>18</v>
      </c>
      <c r="Z28" s="26" t="s">
        <v>97</v>
      </c>
      <c r="AA28" s="57">
        <v>81</v>
      </c>
      <c r="AB28" s="52">
        <v>2.3102556383429</v>
      </c>
      <c r="AC28" s="25">
        <f t="shared" si="5"/>
        <v>18</v>
      </c>
      <c r="AD28" s="26" t="s">
        <v>18</v>
      </c>
      <c r="AE28" s="57">
        <v>657</v>
      </c>
      <c r="AF28" s="53">
        <v>33.130432546288098</v>
      </c>
    </row>
    <row r="29" spans="1:32" ht="18" customHeight="1">
      <c r="A29" s="25">
        <f t="shared" si="0"/>
        <v>19</v>
      </c>
      <c r="B29" s="26" t="s">
        <v>19</v>
      </c>
      <c r="C29" s="54">
        <v>684</v>
      </c>
      <c r="D29" s="52">
        <v>5.9273483868339998</v>
      </c>
      <c r="E29" s="25">
        <f t="shared" si="1"/>
        <v>15</v>
      </c>
      <c r="F29" s="26" t="s">
        <v>80</v>
      </c>
      <c r="G29" s="57">
        <v>1</v>
      </c>
      <c r="H29" s="52" t="s">
        <v>88</v>
      </c>
      <c r="I29" s="25"/>
      <c r="J29" s="26"/>
      <c r="K29" s="57"/>
      <c r="L29" s="52"/>
      <c r="M29" s="25"/>
      <c r="N29" s="26"/>
      <c r="O29" s="57"/>
      <c r="P29" s="52"/>
      <c r="Q29" s="25">
        <f t="shared" si="7"/>
        <v>18</v>
      </c>
      <c r="R29" s="26" t="s">
        <v>92</v>
      </c>
      <c r="S29" s="57">
        <v>1</v>
      </c>
      <c r="T29" s="52" t="s">
        <v>88</v>
      </c>
      <c r="U29" s="25">
        <f t="shared" si="3"/>
        <v>19</v>
      </c>
      <c r="V29" s="26" t="s">
        <v>83</v>
      </c>
      <c r="W29" s="57">
        <v>19</v>
      </c>
      <c r="X29" s="52" t="s">
        <v>88</v>
      </c>
      <c r="Y29" s="25">
        <f t="shared" si="4"/>
        <v>19</v>
      </c>
      <c r="Z29" s="26" t="s">
        <v>23</v>
      </c>
      <c r="AA29" s="57">
        <v>80</v>
      </c>
      <c r="AB29" s="52">
        <v>2.2817339637953999</v>
      </c>
      <c r="AC29" s="25">
        <f t="shared" si="5"/>
        <v>19</v>
      </c>
      <c r="AD29" s="26" t="s">
        <v>19</v>
      </c>
      <c r="AE29" s="57">
        <v>462</v>
      </c>
      <c r="AF29" s="53">
        <v>23.297199142138599</v>
      </c>
    </row>
    <row r="30" spans="1:32" ht="18" customHeight="1">
      <c r="A30" s="25">
        <f t="shared" si="0"/>
        <v>20</v>
      </c>
      <c r="B30" s="26" t="s">
        <v>117</v>
      </c>
      <c r="C30" s="54">
        <v>391</v>
      </c>
      <c r="D30" s="52">
        <v>3.3882941801931001</v>
      </c>
      <c r="E30" s="25">
        <f t="shared" si="1"/>
        <v>15</v>
      </c>
      <c r="F30" s="26" t="s">
        <v>26</v>
      </c>
      <c r="G30" s="57">
        <v>1</v>
      </c>
      <c r="H30" s="52" t="s">
        <v>88</v>
      </c>
      <c r="I30" s="25"/>
      <c r="J30" s="26"/>
      <c r="K30" s="57"/>
      <c r="L30" s="52"/>
      <c r="M30" s="25"/>
      <c r="N30" s="26"/>
      <c r="O30" s="57"/>
      <c r="P30" s="52"/>
      <c r="Q30" s="25">
        <f t="shared" si="7"/>
        <v>18</v>
      </c>
      <c r="R30" s="26" t="s">
        <v>16</v>
      </c>
      <c r="S30" s="57">
        <v>1</v>
      </c>
      <c r="T30" s="52" t="s">
        <v>88</v>
      </c>
      <c r="U30" s="25">
        <f t="shared" si="3"/>
        <v>20</v>
      </c>
      <c r="V30" s="26" t="s">
        <v>25</v>
      </c>
      <c r="W30" s="57">
        <v>15</v>
      </c>
      <c r="X30" s="52" t="s">
        <v>88</v>
      </c>
      <c r="Y30" s="25">
        <f t="shared" si="4"/>
        <v>20</v>
      </c>
      <c r="Z30" s="26" t="s">
        <v>25</v>
      </c>
      <c r="AA30" s="57">
        <v>65</v>
      </c>
      <c r="AB30" s="52">
        <v>1.8539088455838</v>
      </c>
      <c r="AC30" s="25">
        <f t="shared" si="5"/>
        <v>20</v>
      </c>
      <c r="AD30" s="26" t="s">
        <v>31</v>
      </c>
      <c r="AE30" s="57">
        <v>286</v>
      </c>
      <c r="AF30" s="53">
        <v>14.4220756594192</v>
      </c>
    </row>
    <row r="31" spans="1:32" ht="18" customHeight="1">
      <c r="A31" s="25">
        <f t="shared" si="0"/>
        <v>21</v>
      </c>
      <c r="B31" s="26" t="s">
        <v>20</v>
      </c>
      <c r="C31" s="54">
        <v>324</v>
      </c>
      <c r="D31" s="52">
        <v>2.8076913411319002</v>
      </c>
      <c r="E31" s="25">
        <f t="shared" si="1"/>
        <v>15</v>
      </c>
      <c r="F31" s="26" t="s">
        <v>87</v>
      </c>
      <c r="G31" s="57">
        <v>1</v>
      </c>
      <c r="H31" s="52" t="s">
        <v>88</v>
      </c>
      <c r="I31" s="25"/>
      <c r="J31" s="26"/>
      <c r="K31" s="57"/>
      <c r="L31" s="52"/>
      <c r="M31" s="25"/>
      <c r="N31" s="26"/>
      <c r="O31" s="57"/>
      <c r="P31" s="52"/>
      <c r="Q31" s="25"/>
      <c r="R31" s="26" t="s">
        <v>37</v>
      </c>
      <c r="S31" s="57">
        <v>85</v>
      </c>
      <c r="T31" s="52">
        <v>7.0653432032022003</v>
      </c>
      <c r="U31" s="25">
        <f t="shared" si="3"/>
        <v>21</v>
      </c>
      <c r="V31" s="26" t="s">
        <v>31</v>
      </c>
      <c r="W31" s="57">
        <v>14</v>
      </c>
      <c r="X31" s="52" t="s">
        <v>88</v>
      </c>
      <c r="Y31" s="25">
        <f t="shared" si="4"/>
        <v>21</v>
      </c>
      <c r="Z31" s="26" t="s">
        <v>96</v>
      </c>
      <c r="AA31" s="57">
        <v>44</v>
      </c>
      <c r="AB31" s="52">
        <v>1.2549536800875001</v>
      </c>
      <c r="AC31" s="25">
        <f t="shared" si="5"/>
        <v>21</v>
      </c>
      <c r="AD31" s="26" t="s">
        <v>20</v>
      </c>
      <c r="AE31" s="57">
        <v>282</v>
      </c>
      <c r="AF31" s="53">
        <v>14.2203683075392</v>
      </c>
    </row>
    <row r="32" spans="1:32" ht="18" customHeight="1">
      <c r="A32" s="25">
        <f t="shared" si="0"/>
        <v>21</v>
      </c>
      <c r="B32" s="26" t="s">
        <v>22</v>
      </c>
      <c r="C32" s="54">
        <v>324</v>
      </c>
      <c r="D32" s="52">
        <v>2.8076913411319002</v>
      </c>
      <c r="E32" s="25"/>
      <c r="F32" s="26" t="s">
        <v>84</v>
      </c>
      <c r="G32" s="57">
        <v>98</v>
      </c>
      <c r="H32" s="52">
        <v>140.38505615402201</v>
      </c>
      <c r="I32" s="25"/>
      <c r="J32" s="26"/>
      <c r="K32" s="57"/>
      <c r="L32" s="52"/>
      <c r="M32" s="25"/>
      <c r="N32" s="26"/>
      <c r="O32" s="57"/>
      <c r="P32" s="52"/>
      <c r="Q32" s="25"/>
      <c r="R32" s="26"/>
      <c r="S32" s="57"/>
      <c r="T32" s="52"/>
      <c r="U32" s="25">
        <f t="shared" si="3"/>
        <v>22</v>
      </c>
      <c r="V32" s="26" t="s">
        <v>97</v>
      </c>
      <c r="W32" s="57">
        <v>12</v>
      </c>
      <c r="X32" s="52" t="s">
        <v>88</v>
      </c>
      <c r="Y32" s="25">
        <f t="shared" si="4"/>
        <v>22</v>
      </c>
      <c r="Z32" s="26" t="s">
        <v>20</v>
      </c>
      <c r="AA32" s="57">
        <v>39</v>
      </c>
      <c r="AB32" s="52">
        <v>1.1123453073503</v>
      </c>
      <c r="AC32" s="25">
        <f t="shared" si="5"/>
        <v>21</v>
      </c>
      <c r="AD32" s="26" t="s">
        <v>22</v>
      </c>
      <c r="AE32" s="57">
        <v>282</v>
      </c>
      <c r="AF32" s="53">
        <v>14.2203683075392</v>
      </c>
    </row>
    <row r="33" spans="1:32" ht="18" customHeight="1">
      <c r="A33" s="25">
        <f t="shared" si="0"/>
        <v>23</v>
      </c>
      <c r="B33" s="26" t="s">
        <v>118</v>
      </c>
      <c r="C33" s="54">
        <v>310</v>
      </c>
      <c r="D33" s="52">
        <v>2.6863713449101998</v>
      </c>
      <c r="E33" s="25"/>
      <c r="F33" s="26"/>
      <c r="G33" s="57"/>
      <c r="H33" s="52"/>
      <c r="I33" s="25"/>
      <c r="J33" s="26"/>
      <c r="K33" s="57"/>
      <c r="L33" s="52"/>
      <c r="M33" s="25"/>
      <c r="N33" s="26"/>
      <c r="O33" s="57"/>
      <c r="P33" s="52"/>
      <c r="Q33" s="25"/>
      <c r="R33" s="26"/>
      <c r="S33" s="57"/>
      <c r="T33" s="52"/>
      <c r="U33" s="25">
        <f t="shared" si="3"/>
        <v>23</v>
      </c>
      <c r="V33" s="26" t="s">
        <v>92</v>
      </c>
      <c r="W33" s="57">
        <v>9</v>
      </c>
      <c r="X33" s="52" t="s">
        <v>88</v>
      </c>
      <c r="Y33" s="25">
        <f t="shared" si="4"/>
        <v>22</v>
      </c>
      <c r="Z33" s="26" t="s">
        <v>82</v>
      </c>
      <c r="AA33" s="57">
        <v>39</v>
      </c>
      <c r="AB33" s="52">
        <v>1.1123453073503</v>
      </c>
      <c r="AC33" s="25">
        <f t="shared" si="5"/>
        <v>23</v>
      </c>
      <c r="AD33" s="26" t="s">
        <v>23</v>
      </c>
      <c r="AE33" s="57">
        <v>218</v>
      </c>
      <c r="AF33" s="53">
        <v>10.993050677459401</v>
      </c>
    </row>
    <row r="34" spans="1:32" ht="18" customHeight="1">
      <c r="A34" s="25">
        <f t="shared" si="0"/>
        <v>24</v>
      </c>
      <c r="B34" s="26" t="s">
        <v>23</v>
      </c>
      <c r="C34" s="54">
        <v>306</v>
      </c>
      <c r="D34" s="52">
        <v>2.6517084888468001</v>
      </c>
      <c r="E34" s="25"/>
      <c r="F34" s="26"/>
      <c r="G34" s="57"/>
      <c r="H34" s="52"/>
      <c r="I34" s="25"/>
      <c r="J34" s="26"/>
      <c r="K34" s="57"/>
      <c r="L34" s="52"/>
      <c r="M34" s="25"/>
      <c r="N34" s="26"/>
      <c r="O34" s="57"/>
      <c r="P34" s="52"/>
      <c r="Q34" s="25"/>
      <c r="R34" s="26"/>
      <c r="S34" s="57"/>
      <c r="T34" s="52"/>
      <c r="U34" s="25">
        <f t="shared" si="3"/>
        <v>24</v>
      </c>
      <c r="V34" s="26" t="s">
        <v>23</v>
      </c>
      <c r="W34" s="57">
        <v>8</v>
      </c>
      <c r="X34" s="52" t="s">
        <v>88</v>
      </c>
      <c r="Y34" s="25">
        <f t="shared" si="4"/>
        <v>24</v>
      </c>
      <c r="Z34" s="26" t="s">
        <v>92</v>
      </c>
      <c r="AA34" s="57">
        <v>38</v>
      </c>
      <c r="AB34" s="52">
        <v>1.0838236328027999</v>
      </c>
      <c r="AC34" s="25">
        <f t="shared" si="5"/>
        <v>24</v>
      </c>
      <c r="AD34" s="26" t="s">
        <v>97</v>
      </c>
      <c r="AE34" s="57">
        <v>217</v>
      </c>
      <c r="AF34" s="53">
        <v>10.9426238394894</v>
      </c>
    </row>
    <row r="35" spans="1:32" ht="18" customHeight="1">
      <c r="A35" s="25">
        <f t="shared" si="0"/>
        <v>25</v>
      </c>
      <c r="B35" s="26" t="s">
        <v>24</v>
      </c>
      <c r="C35" s="54">
        <v>253</v>
      </c>
      <c r="D35" s="52">
        <v>2.1924256460073002</v>
      </c>
      <c r="E35" s="25"/>
      <c r="F35" s="26"/>
      <c r="G35" s="57"/>
      <c r="H35" s="52"/>
      <c r="I35" s="25"/>
      <c r="J35" s="26"/>
      <c r="K35" s="57"/>
      <c r="L35" s="52"/>
      <c r="M35" s="25"/>
      <c r="N35" s="26"/>
      <c r="O35" s="57"/>
      <c r="P35" s="52"/>
      <c r="Q35" s="25"/>
      <c r="R35" s="26"/>
      <c r="S35" s="57"/>
      <c r="T35" s="52"/>
      <c r="U35" s="25">
        <f t="shared" si="3"/>
        <v>25</v>
      </c>
      <c r="V35" s="26" t="s">
        <v>29</v>
      </c>
      <c r="W35" s="57">
        <v>5</v>
      </c>
      <c r="X35" s="52" t="s">
        <v>88</v>
      </c>
      <c r="Y35" s="25">
        <f t="shared" si="4"/>
        <v>24</v>
      </c>
      <c r="Z35" s="26" t="s">
        <v>22</v>
      </c>
      <c r="AA35" s="57">
        <v>38</v>
      </c>
      <c r="AB35" s="52">
        <v>1.0838236328027999</v>
      </c>
      <c r="AC35" s="25">
        <f t="shared" si="5"/>
        <v>25</v>
      </c>
      <c r="AD35" s="26" t="s">
        <v>24</v>
      </c>
      <c r="AE35" s="57">
        <v>213</v>
      </c>
      <c r="AF35" s="53">
        <v>10.7409164876094</v>
      </c>
    </row>
    <row r="36" spans="1:32" ht="18" customHeight="1">
      <c r="A36" s="25">
        <f t="shared" si="0"/>
        <v>26</v>
      </c>
      <c r="B36" s="26" t="s">
        <v>26</v>
      </c>
      <c r="C36" s="54">
        <v>208</v>
      </c>
      <c r="D36" s="52">
        <v>1.8024685152946001</v>
      </c>
      <c r="E36" s="25"/>
      <c r="F36" s="26"/>
      <c r="G36" s="57"/>
      <c r="H36" s="52"/>
      <c r="I36" s="25"/>
      <c r="J36" s="26"/>
      <c r="K36" s="57"/>
      <c r="L36" s="52"/>
      <c r="M36" s="25"/>
      <c r="N36" s="26"/>
      <c r="O36" s="57"/>
      <c r="P36" s="52"/>
      <c r="Q36" s="25"/>
      <c r="R36" s="26"/>
      <c r="S36" s="57"/>
      <c r="T36" s="52"/>
      <c r="U36" s="25">
        <f t="shared" si="3"/>
        <v>25</v>
      </c>
      <c r="V36" s="26" t="s">
        <v>33</v>
      </c>
      <c r="W36" s="57">
        <v>5</v>
      </c>
      <c r="X36" s="52" t="s">
        <v>88</v>
      </c>
      <c r="Y36" s="25">
        <f t="shared" si="4"/>
        <v>24</v>
      </c>
      <c r="Z36" s="26" t="s">
        <v>24</v>
      </c>
      <c r="AA36" s="57">
        <v>38</v>
      </c>
      <c r="AB36" s="52">
        <v>1.0838236328027999</v>
      </c>
      <c r="AC36" s="25">
        <f t="shared" si="5"/>
        <v>26</v>
      </c>
      <c r="AD36" s="26" t="s">
        <v>26</v>
      </c>
      <c r="AE36" s="57">
        <v>169</v>
      </c>
      <c r="AF36" s="53">
        <v>8.5221356169294999</v>
      </c>
    </row>
    <row r="37" spans="1:32" ht="18" customHeight="1">
      <c r="A37" s="25">
        <f t="shared" si="0"/>
        <v>27</v>
      </c>
      <c r="B37" s="26" t="s">
        <v>120</v>
      </c>
      <c r="C37" s="54">
        <v>191</v>
      </c>
      <c r="D37" s="52">
        <v>1.6551513770252999</v>
      </c>
      <c r="E37" s="25"/>
      <c r="F37" s="26"/>
      <c r="G37" s="57"/>
      <c r="H37" s="52"/>
      <c r="I37" s="25"/>
      <c r="J37" s="26"/>
      <c r="K37" s="57"/>
      <c r="L37" s="52"/>
      <c r="M37" s="25"/>
      <c r="N37" s="26"/>
      <c r="O37" s="57"/>
      <c r="P37" s="52"/>
      <c r="Q37" s="25"/>
      <c r="R37" s="26"/>
      <c r="S37" s="57"/>
      <c r="T37" s="52"/>
      <c r="U37" s="25">
        <f t="shared" si="3"/>
        <v>27</v>
      </c>
      <c r="V37" s="26" t="s">
        <v>20</v>
      </c>
      <c r="W37" s="57">
        <v>3</v>
      </c>
      <c r="X37" s="52" t="s">
        <v>88</v>
      </c>
      <c r="Y37" s="25">
        <f t="shared" si="4"/>
        <v>27</v>
      </c>
      <c r="Z37" s="26" t="s">
        <v>28</v>
      </c>
      <c r="AA37" s="57">
        <v>34</v>
      </c>
      <c r="AB37" s="52">
        <v>0.96973693461309995</v>
      </c>
      <c r="AC37" s="25">
        <f t="shared" si="5"/>
        <v>27</v>
      </c>
      <c r="AD37" s="26" t="s">
        <v>29</v>
      </c>
      <c r="AE37" s="57">
        <v>120</v>
      </c>
      <c r="AF37" s="53">
        <v>6.0512205563996</v>
      </c>
    </row>
    <row r="38" spans="1:32" ht="18" customHeight="1">
      <c r="A38" s="25">
        <f t="shared" si="0"/>
        <v>28</v>
      </c>
      <c r="B38" s="26" t="s">
        <v>25</v>
      </c>
      <c r="C38" s="54">
        <v>179</v>
      </c>
      <c r="D38" s="52">
        <v>1.5511628088352001</v>
      </c>
      <c r="E38" s="25"/>
      <c r="F38" s="26"/>
      <c r="G38" s="57"/>
      <c r="H38" s="52"/>
      <c r="I38" s="25"/>
      <c r="J38" s="26"/>
      <c r="K38" s="57"/>
      <c r="L38" s="52"/>
      <c r="M38" s="25"/>
      <c r="N38" s="26"/>
      <c r="O38" s="57"/>
      <c r="P38" s="52"/>
      <c r="Q38" s="25"/>
      <c r="R38" s="26"/>
      <c r="S38" s="57"/>
      <c r="T38" s="52"/>
      <c r="U38" s="25">
        <f t="shared" si="3"/>
        <v>27</v>
      </c>
      <c r="V38" s="26" t="s">
        <v>22</v>
      </c>
      <c r="W38" s="57">
        <v>3</v>
      </c>
      <c r="X38" s="52" t="s">
        <v>88</v>
      </c>
      <c r="Y38" s="25">
        <f t="shared" si="4"/>
        <v>27</v>
      </c>
      <c r="Z38" s="26" t="s">
        <v>26</v>
      </c>
      <c r="AA38" s="57">
        <v>34</v>
      </c>
      <c r="AB38" s="52">
        <v>0.96973693461309995</v>
      </c>
      <c r="AC38" s="25">
        <f t="shared" si="5"/>
        <v>28</v>
      </c>
      <c r="AD38" s="26" t="s">
        <v>95</v>
      </c>
      <c r="AE38" s="57">
        <v>100</v>
      </c>
      <c r="AF38" s="53">
        <v>5.0426837969997003</v>
      </c>
    </row>
    <row r="39" spans="1:32" ht="18" customHeight="1">
      <c r="A39" s="25">
        <f t="shared" si="0"/>
        <v>29</v>
      </c>
      <c r="B39" s="26" t="s">
        <v>29</v>
      </c>
      <c r="C39" s="54">
        <v>154</v>
      </c>
      <c r="D39" s="52">
        <v>1.3345199584392</v>
      </c>
      <c r="E39" s="25"/>
      <c r="F39" s="26"/>
      <c r="G39" s="57"/>
      <c r="H39" s="52"/>
      <c r="I39" s="25"/>
      <c r="J39" s="26"/>
      <c r="K39" s="57"/>
      <c r="L39" s="52"/>
      <c r="M39" s="25"/>
      <c r="N39" s="26"/>
      <c r="O39" s="57"/>
      <c r="P39" s="52"/>
      <c r="Q39" s="25"/>
      <c r="R39" s="26"/>
      <c r="S39" s="57"/>
      <c r="T39" s="52"/>
      <c r="U39" s="25">
        <f t="shared" si="3"/>
        <v>29</v>
      </c>
      <c r="V39" s="26" t="s">
        <v>82</v>
      </c>
      <c r="W39" s="57">
        <v>2</v>
      </c>
      <c r="X39" s="52" t="s">
        <v>88</v>
      </c>
      <c r="Y39" s="25">
        <f t="shared" si="4"/>
        <v>29</v>
      </c>
      <c r="Z39" s="26" t="s">
        <v>30</v>
      </c>
      <c r="AA39" s="57">
        <v>30</v>
      </c>
      <c r="AB39" s="52">
        <v>0.85565023642329996</v>
      </c>
      <c r="AC39" s="25">
        <f t="shared" si="5"/>
        <v>29</v>
      </c>
      <c r="AD39" s="26" t="s">
        <v>25</v>
      </c>
      <c r="AE39" s="57">
        <v>99</v>
      </c>
      <c r="AF39" s="53">
        <v>4.9922569590297003</v>
      </c>
    </row>
    <row r="40" spans="1:32" ht="18" customHeight="1">
      <c r="A40" s="25">
        <f t="shared" si="0"/>
        <v>30</v>
      </c>
      <c r="B40" s="26" t="s">
        <v>121</v>
      </c>
      <c r="C40" s="54">
        <v>144</v>
      </c>
      <c r="D40" s="52">
        <v>1.2478628182808</v>
      </c>
      <c r="E40" s="25"/>
      <c r="F40" s="26"/>
      <c r="G40" s="57"/>
      <c r="H40" s="52"/>
      <c r="I40" s="25"/>
      <c r="J40" s="26"/>
      <c r="K40" s="57"/>
      <c r="L40" s="52"/>
      <c r="M40" s="25"/>
      <c r="N40" s="26"/>
      <c r="O40" s="57"/>
      <c r="P40" s="52"/>
      <c r="Q40" s="25"/>
      <c r="R40" s="26"/>
      <c r="S40" s="57"/>
      <c r="T40" s="52"/>
      <c r="U40" s="25">
        <f t="shared" si="3"/>
        <v>29</v>
      </c>
      <c r="V40" s="26" t="s">
        <v>26</v>
      </c>
      <c r="W40" s="57">
        <v>2</v>
      </c>
      <c r="X40" s="52" t="s">
        <v>88</v>
      </c>
      <c r="Y40" s="25">
        <f t="shared" si="4"/>
        <v>30</v>
      </c>
      <c r="Z40" s="26" t="s">
        <v>29</v>
      </c>
      <c r="AA40" s="57">
        <v>26</v>
      </c>
      <c r="AB40" s="52">
        <v>0.74156353823349996</v>
      </c>
      <c r="AC40" s="25">
        <f t="shared" si="5"/>
        <v>30</v>
      </c>
      <c r="AD40" s="26" t="s">
        <v>27</v>
      </c>
      <c r="AE40" s="57">
        <v>90</v>
      </c>
      <c r="AF40" s="53">
        <v>4.5384154172997002</v>
      </c>
    </row>
    <row r="41" spans="1:32" ht="18" customHeight="1">
      <c r="A41" s="25">
        <f t="shared" si="0"/>
        <v>31</v>
      </c>
      <c r="B41" s="26" t="s">
        <v>116</v>
      </c>
      <c r="C41" s="54">
        <v>105</v>
      </c>
      <c r="D41" s="52">
        <v>0.90989997166309999</v>
      </c>
      <c r="E41" s="25"/>
      <c r="F41" s="26"/>
      <c r="G41" s="57"/>
      <c r="H41" s="52"/>
      <c r="I41" s="25"/>
      <c r="J41" s="26"/>
      <c r="K41" s="57"/>
      <c r="L41" s="52"/>
      <c r="M41" s="25"/>
      <c r="N41" s="26"/>
      <c r="O41" s="57"/>
      <c r="P41" s="52"/>
      <c r="Q41" s="25"/>
      <c r="R41" s="26"/>
      <c r="S41" s="57"/>
      <c r="T41" s="52"/>
      <c r="U41" s="25">
        <f t="shared" si="3"/>
        <v>29</v>
      </c>
      <c r="V41" s="26" t="s">
        <v>24</v>
      </c>
      <c r="W41" s="57">
        <v>2</v>
      </c>
      <c r="X41" s="52" t="s">
        <v>88</v>
      </c>
      <c r="Y41" s="25">
        <f t="shared" si="4"/>
        <v>30</v>
      </c>
      <c r="Z41" s="26" t="s">
        <v>93</v>
      </c>
      <c r="AA41" s="57">
        <v>26</v>
      </c>
      <c r="AB41" s="52">
        <v>0.74156353823349996</v>
      </c>
      <c r="AC41" s="25">
        <f t="shared" si="5"/>
        <v>31</v>
      </c>
      <c r="AD41" s="26" t="s">
        <v>92</v>
      </c>
      <c r="AE41" s="57">
        <v>46</v>
      </c>
      <c r="AF41" s="53">
        <v>2.3196345466199002</v>
      </c>
    </row>
    <row r="42" spans="1:32" ht="18" customHeight="1">
      <c r="A42" s="25">
        <f t="shared" si="0"/>
        <v>32</v>
      </c>
      <c r="B42" s="26" t="s">
        <v>27</v>
      </c>
      <c r="C42" s="54">
        <v>104</v>
      </c>
      <c r="D42" s="52">
        <v>0.90123425764730003</v>
      </c>
      <c r="E42" s="25"/>
      <c r="F42" s="26"/>
      <c r="G42" s="57"/>
      <c r="H42" s="52"/>
      <c r="I42" s="25"/>
      <c r="J42" s="26"/>
      <c r="K42" s="57"/>
      <c r="L42" s="52"/>
      <c r="M42" s="25"/>
      <c r="N42" s="26"/>
      <c r="O42" s="57"/>
      <c r="P42" s="52"/>
      <c r="Q42" s="25"/>
      <c r="R42" s="26"/>
      <c r="S42" s="57"/>
      <c r="T42" s="52"/>
      <c r="U42" s="25">
        <f t="shared" si="3"/>
        <v>32</v>
      </c>
      <c r="V42" s="26" t="s">
        <v>32</v>
      </c>
      <c r="W42" s="57">
        <v>1</v>
      </c>
      <c r="X42" s="52" t="s">
        <v>88</v>
      </c>
      <c r="Y42" s="25">
        <f t="shared" si="4"/>
        <v>32</v>
      </c>
      <c r="Z42" s="26" t="s">
        <v>27</v>
      </c>
      <c r="AA42" s="57">
        <v>14</v>
      </c>
      <c r="AB42" s="52" t="s">
        <v>88</v>
      </c>
      <c r="AC42" s="25">
        <f t="shared" si="5"/>
        <v>32</v>
      </c>
      <c r="AD42" s="26" t="s">
        <v>32</v>
      </c>
      <c r="AE42" s="57">
        <v>43</v>
      </c>
      <c r="AF42" s="53">
        <v>2.1683540327099</v>
      </c>
    </row>
    <row r="43" spans="1:32" ht="18" customHeight="1">
      <c r="A43" s="25">
        <f t="shared" si="0"/>
        <v>33</v>
      </c>
      <c r="B43" s="26" t="s">
        <v>30</v>
      </c>
      <c r="C43" s="54">
        <v>100</v>
      </c>
      <c r="D43" s="52">
        <v>0.8665714015839</v>
      </c>
      <c r="E43" s="25"/>
      <c r="F43" s="26"/>
      <c r="G43" s="57"/>
      <c r="H43" s="52"/>
      <c r="I43" s="25"/>
      <c r="J43" s="26"/>
      <c r="K43" s="57"/>
      <c r="L43" s="52"/>
      <c r="M43" s="25"/>
      <c r="N43" s="26"/>
      <c r="O43" s="57"/>
      <c r="P43" s="52"/>
      <c r="Q43" s="25"/>
      <c r="R43" s="26"/>
      <c r="S43" s="57"/>
      <c r="T43" s="52"/>
      <c r="U43" s="25">
        <f t="shared" si="3"/>
        <v>32</v>
      </c>
      <c r="V43" s="26" t="s">
        <v>96</v>
      </c>
      <c r="W43" s="57">
        <v>1</v>
      </c>
      <c r="X43" s="52" t="s">
        <v>88</v>
      </c>
      <c r="Y43" s="25">
        <f t="shared" si="4"/>
        <v>33</v>
      </c>
      <c r="Z43" s="26" t="s">
        <v>32</v>
      </c>
      <c r="AA43" s="57">
        <v>13</v>
      </c>
      <c r="AB43" s="52" t="s">
        <v>88</v>
      </c>
      <c r="AC43" s="25">
        <f t="shared" si="5"/>
        <v>33</v>
      </c>
      <c r="AD43" s="26" t="s">
        <v>33</v>
      </c>
      <c r="AE43" s="57">
        <v>21</v>
      </c>
      <c r="AF43" s="53">
        <v>1.0589635973699001</v>
      </c>
    </row>
    <row r="44" spans="1:32" ht="18" customHeight="1">
      <c r="A44" s="25">
        <f t="shared" si="0"/>
        <v>34</v>
      </c>
      <c r="B44" s="26" t="s">
        <v>114</v>
      </c>
      <c r="C44" s="54">
        <v>94</v>
      </c>
      <c r="D44" s="52">
        <v>0.81457711748890005</v>
      </c>
      <c r="E44" s="25"/>
      <c r="F44" s="26"/>
      <c r="G44" s="57"/>
      <c r="H44" s="52"/>
      <c r="I44" s="25"/>
      <c r="J44" s="26"/>
      <c r="K44" s="57"/>
      <c r="L44" s="52"/>
      <c r="M44" s="25"/>
      <c r="N44" s="26"/>
      <c r="O44" s="57"/>
      <c r="P44" s="52"/>
      <c r="Q44" s="25"/>
      <c r="R44" s="26"/>
      <c r="S44" s="57"/>
      <c r="T44" s="52"/>
      <c r="U44" s="25"/>
      <c r="V44" s="26" t="s">
        <v>37</v>
      </c>
      <c r="W44" s="57">
        <v>768</v>
      </c>
      <c r="X44" s="52">
        <v>22.495916024620101</v>
      </c>
      <c r="Y44" s="25">
        <f t="shared" si="4"/>
        <v>34</v>
      </c>
      <c r="Z44" s="26" t="s">
        <v>122</v>
      </c>
      <c r="AA44" s="57">
        <v>9</v>
      </c>
      <c r="AB44" s="52" t="s">
        <v>88</v>
      </c>
      <c r="AC44" s="25">
        <f t="shared" si="5"/>
        <v>34</v>
      </c>
      <c r="AD44" s="26" t="s">
        <v>34</v>
      </c>
      <c r="AE44" s="57">
        <v>18</v>
      </c>
      <c r="AF44" s="53" t="s">
        <v>88</v>
      </c>
    </row>
    <row r="45" spans="1:32" ht="18" customHeight="1">
      <c r="A45" s="25">
        <f t="shared" si="0"/>
        <v>35</v>
      </c>
      <c r="B45" s="26" t="s">
        <v>28</v>
      </c>
      <c r="C45" s="54">
        <v>76</v>
      </c>
      <c r="D45" s="52">
        <v>0.65859426520380004</v>
      </c>
      <c r="E45" s="25"/>
      <c r="F45" s="26"/>
      <c r="G45" s="57"/>
      <c r="H45" s="52"/>
      <c r="I45" s="25"/>
      <c r="J45" s="26"/>
      <c r="K45" s="57"/>
      <c r="L45" s="52"/>
      <c r="M45" s="25"/>
      <c r="N45" s="26"/>
      <c r="O45" s="57"/>
      <c r="P45" s="52"/>
      <c r="Q45" s="25"/>
      <c r="R45" s="26"/>
      <c r="S45" s="57"/>
      <c r="T45" s="52"/>
      <c r="U45" s="25"/>
      <c r="V45" s="26"/>
      <c r="W45" s="57"/>
      <c r="X45" s="52"/>
      <c r="Y45" s="25">
        <f t="shared" si="4"/>
        <v>35</v>
      </c>
      <c r="Z45" s="26" t="s">
        <v>33</v>
      </c>
      <c r="AA45" s="57">
        <v>8</v>
      </c>
      <c r="AB45" s="52" t="s">
        <v>88</v>
      </c>
      <c r="AC45" s="25">
        <f t="shared" si="5"/>
        <v>35</v>
      </c>
      <c r="AD45" s="26" t="s">
        <v>93</v>
      </c>
      <c r="AE45" s="57">
        <v>15</v>
      </c>
      <c r="AF45" s="53" t="s">
        <v>88</v>
      </c>
    </row>
    <row r="46" spans="1:32" ht="18" customHeight="1">
      <c r="A46" s="25">
        <f t="shared" si="0"/>
        <v>36</v>
      </c>
      <c r="B46" s="26" t="s">
        <v>32</v>
      </c>
      <c r="C46" s="54">
        <v>58</v>
      </c>
      <c r="D46" s="52">
        <v>0.50261141291870004</v>
      </c>
      <c r="E46" s="25"/>
      <c r="F46" s="26"/>
      <c r="G46" s="57"/>
      <c r="H46" s="52"/>
      <c r="I46" s="25"/>
      <c r="J46" s="26"/>
      <c r="K46" s="57"/>
      <c r="L46" s="52"/>
      <c r="M46" s="25"/>
      <c r="N46" s="26"/>
      <c r="O46" s="57"/>
      <c r="P46" s="52"/>
      <c r="Q46" s="25"/>
      <c r="R46" s="26"/>
      <c r="S46" s="57"/>
      <c r="T46" s="52"/>
      <c r="U46" s="33"/>
      <c r="V46" s="26"/>
      <c r="W46" s="59"/>
      <c r="X46" s="60"/>
      <c r="Y46" s="25">
        <f t="shared" si="4"/>
        <v>36</v>
      </c>
      <c r="Z46" s="26" t="s">
        <v>95</v>
      </c>
      <c r="AA46" s="57">
        <v>5</v>
      </c>
      <c r="AB46" s="52" t="s">
        <v>88</v>
      </c>
      <c r="AC46" s="25">
        <f t="shared" si="5"/>
        <v>36</v>
      </c>
      <c r="AD46" s="26" t="s">
        <v>28</v>
      </c>
      <c r="AE46" s="57">
        <v>12</v>
      </c>
      <c r="AF46" s="53" t="s">
        <v>88</v>
      </c>
    </row>
    <row r="47" spans="1:32" ht="18" customHeight="1">
      <c r="A47" s="25">
        <f t="shared" si="0"/>
        <v>37</v>
      </c>
      <c r="B47" s="26" t="s">
        <v>33</v>
      </c>
      <c r="C47" s="54">
        <v>34</v>
      </c>
      <c r="D47" s="52">
        <v>0.2946342765385</v>
      </c>
      <c r="E47" s="25"/>
      <c r="F47" s="26"/>
      <c r="G47" s="57"/>
      <c r="H47" s="52"/>
      <c r="I47" s="25"/>
      <c r="J47" s="26"/>
      <c r="K47" s="57"/>
      <c r="L47" s="52"/>
      <c r="M47" s="25"/>
      <c r="N47" s="26"/>
      <c r="O47" s="57"/>
      <c r="P47" s="52"/>
      <c r="Q47" s="25"/>
      <c r="R47" s="26"/>
      <c r="S47" s="57"/>
      <c r="T47" s="52"/>
      <c r="U47" s="25"/>
      <c r="V47" s="26"/>
      <c r="W47" s="57"/>
      <c r="X47" s="52"/>
      <c r="Y47" s="25">
        <f t="shared" si="4"/>
        <v>37</v>
      </c>
      <c r="Z47" s="26" t="s">
        <v>34</v>
      </c>
      <c r="AA47" s="57">
        <v>3</v>
      </c>
      <c r="AB47" s="52" t="s">
        <v>88</v>
      </c>
      <c r="AC47" s="25">
        <f t="shared" si="5"/>
        <v>36</v>
      </c>
      <c r="AD47" s="26" t="s">
        <v>30</v>
      </c>
      <c r="AE47" s="57">
        <v>12</v>
      </c>
      <c r="AF47" s="53" t="s">
        <v>88</v>
      </c>
    </row>
    <row r="48" spans="1:32" ht="18" customHeight="1">
      <c r="A48" s="25">
        <f t="shared" si="0"/>
        <v>38</v>
      </c>
      <c r="B48" s="26" t="s">
        <v>34</v>
      </c>
      <c r="C48" s="54">
        <v>21</v>
      </c>
      <c r="D48" s="52">
        <v>0.18197999433260001</v>
      </c>
      <c r="E48" s="25"/>
      <c r="F48" s="26"/>
      <c r="G48" s="57"/>
      <c r="H48" s="52"/>
      <c r="I48" s="25"/>
      <c r="J48" s="26"/>
      <c r="K48" s="57"/>
      <c r="L48" s="52"/>
      <c r="M48" s="25"/>
      <c r="N48" s="26"/>
      <c r="O48" s="57"/>
      <c r="P48" s="52"/>
      <c r="Q48" s="25"/>
      <c r="R48" s="26"/>
      <c r="S48" s="57"/>
      <c r="T48" s="52"/>
      <c r="U48" s="25"/>
      <c r="V48" s="26"/>
      <c r="W48" s="57"/>
      <c r="X48" s="52"/>
      <c r="Y48" s="25">
        <f t="shared" si="4"/>
        <v>38</v>
      </c>
      <c r="Z48" s="26" t="s">
        <v>36</v>
      </c>
      <c r="AA48" s="57">
        <v>1</v>
      </c>
      <c r="AB48" s="52" t="s">
        <v>88</v>
      </c>
      <c r="AC48" s="25">
        <f t="shared" si="5"/>
        <v>38</v>
      </c>
      <c r="AD48" s="26" t="s">
        <v>36</v>
      </c>
      <c r="AE48" s="57">
        <v>1</v>
      </c>
      <c r="AF48" s="53" t="s">
        <v>88</v>
      </c>
    </row>
    <row r="49" spans="1:32" ht="18" customHeight="1">
      <c r="A49" s="25">
        <f t="shared" si="0"/>
        <v>39</v>
      </c>
      <c r="B49" s="26" t="s">
        <v>35</v>
      </c>
      <c r="C49" s="54">
        <v>12</v>
      </c>
      <c r="D49" s="52" t="s">
        <v>88</v>
      </c>
      <c r="E49" s="25"/>
      <c r="F49" s="26"/>
      <c r="G49" s="57"/>
      <c r="H49" s="52"/>
      <c r="I49" s="25"/>
      <c r="J49" s="26"/>
      <c r="K49" s="57"/>
      <c r="L49" s="52"/>
      <c r="M49" s="25"/>
      <c r="N49" s="26"/>
      <c r="O49" s="57"/>
      <c r="P49" s="52"/>
      <c r="Q49" s="25"/>
      <c r="R49" s="26"/>
      <c r="S49" s="57"/>
      <c r="T49" s="52"/>
      <c r="U49" s="25"/>
      <c r="V49" s="26"/>
      <c r="W49" s="57"/>
      <c r="X49" s="52"/>
      <c r="Y49" s="25"/>
      <c r="Z49" s="26" t="s">
        <v>37</v>
      </c>
      <c r="AA49" s="57">
        <v>3254</v>
      </c>
      <c r="AB49" s="52">
        <v>92.8095289773796</v>
      </c>
      <c r="AC49" s="25"/>
      <c r="AD49" s="26" t="s">
        <v>37</v>
      </c>
      <c r="AE49" s="57">
        <v>8895</v>
      </c>
      <c r="AF49" s="53">
        <v>448.54672374312298</v>
      </c>
    </row>
    <row r="50" spans="1:32" ht="18" customHeight="1">
      <c r="A50" s="25">
        <f t="shared" si="0"/>
        <v>40</v>
      </c>
      <c r="B50" s="26" t="s">
        <v>36</v>
      </c>
      <c r="C50" s="54">
        <v>2</v>
      </c>
      <c r="D50" s="52" t="s">
        <v>88</v>
      </c>
      <c r="E50" s="25"/>
      <c r="F50" s="26"/>
      <c r="G50" s="57"/>
      <c r="H50" s="52"/>
      <c r="I50" s="25"/>
      <c r="J50" s="26"/>
      <c r="K50" s="57"/>
      <c r="L50" s="52"/>
      <c r="M50" s="25"/>
      <c r="N50" s="26"/>
      <c r="O50" s="57"/>
      <c r="P50" s="52"/>
      <c r="Q50" s="25"/>
      <c r="R50" s="26"/>
      <c r="S50" s="57"/>
      <c r="T50" s="52"/>
      <c r="U50" s="25"/>
      <c r="V50" s="26"/>
      <c r="W50" s="57"/>
      <c r="X50" s="52"/>
      <c r="Y50" s="25"/>
      <c r="Z50" s="26"/>
      <c r="AA50" s="57"/>
      <c r="AB50" s="52"/>
      <c r="AC50" s="25"/>
      <c r="AD50" s="26"/>
      <c r="AE50" s="57"/>
      <c r="AF50" s="53"/>
    </row>
    <row r="51" spans="1:32" ht="18" customHeight="1">
      <c r="A51" s="25"/>
      <c r="B51" s="26"/>
      <c r="C51" s="54"/>
      <c r="D51" s="52"/>
      <c r="E51" s="25"/>
      <c r="F51" s="26"/>
      <c r="G51" s="57"/>
      <c r="H51" s="52"/>
      <c r="I51" s="25"/>
      <c r="J51" s="26"/>
      <c r="K51" s="57"/>
      <c r="L51" s="52"/>
      <c r="M51" s="25"/>
      <c r="N51" s="26"/>
      <c r="O51" s="57"/>
      <c r="P51" s="52"/>
      <c r="Q51" s="25"/>
      <c r="R51" s="26"/>
      <c r="S51" s="57"/>
      <c r="T51" s="52"/>
      <c r="U51" s="25"/>
      <c r="V51" s="26"/>
      <c r="W51" s="57"/>
      <c r="X51" s="52"/>
      <c r="Y51" s="25"/>
      <c r="Z51" s="26"/>
      <c r="AA51" s="57"/>
      <c r="AB51" s="52"/>
      <c r="AC51" s="25"/>
      <c r="AD51" s="26"/>
      <c r="AE51" s="57"/>
      <c r="AF51" s="53"/>
    </row>
    <row r="52" spans="1:32" ht="18" customHeight="1">
      <c r="A52" s="27"/>
      <c r="B52" s="28" t="s">
        <v>37</v>
      </c>
      <c r="C52" s="55">
        <v>13089</v>
      </c>
      <c r="D52" s="56">
        <v>113.42553075331899</v>
      </c>
      <c r="E52" s="27"/>
      <c r="F52" s="28"/>
      <c r="G52" s="58"/>
      <c r="H52" s="56"/>
      <c r="I52" s="27"/>
      <c r="J52" s="28"/>
      <c r="K52" s="58"/>
      <c r="L52" s="56"/>
      <c r="M52" s="27"/>
      <c r="N52" s="28"/>
      <c r="O52" s="58"/>
      <c r="P52" s="56"/>
      <c r="Q52" s="27"/>
      <c r="R52" s="28"/>
      <c r="S52" s="58"/>
      <c r="T52" s="56"/>
      <c r="U52" s="27"/>
      <c r="V52" s="28"/>
      <c r="W52" s="58"/>
      <c r="X52" s="56"/>
      <c r="Y52" s="27"/>
      <c r="Z52" s="28"/>
      <c r="AA52" s="58"/>
      <c r="AB52" s="56"/>
      <c r="AC52" s="27"/>
      <c r="AD52" s="28"/>
      <c r="AE52" s="58"/>
      <c r="AF52" s="61"/>
    </row>
    <row r="53" spans="1:32">
      <c r="A53" s="34" t="s">
        <v>90</v>
      </c>
      <c r="C53" s="32"/>
    </row>
    <row r="57" spans="1:32" ht="21">
      <c r="I57" s="13" t="s">
        <v>77</v>
      </c>
      <c r="Y57" s="13" t="s">
        <v>77</v>
      </c>
    </row>
    <row r="58" spans="1:32" ht="9" customHeight="1">
      <c r="I58" s="14"/>
      <c r="Y58" s="14"/>
    </row>
    <row r="59" spans="1:32">
      <c r="I59" s="15" t="str">
        <f>I3</f>
        <v>民國113年</v>
      </c>
      <c r="Y59" s="15" t="str">
        <f>I59</f>
        <v>民國113年</v>
      </c>
    </row>
    <row r="60" spans="1:32" ht="10.5" customHeight="1"/>
    <row r="61" spans="1:32" ht="19.5">
      <c r="A61" s="43" t="s">
        <v>110</v>
      </c>
      <c r="B61" s="44"/>
      <c r="C61" s="44"/>
      <c r="D61" s="45"/>
      <c r="E61" s="46" t="s">
        <v>109</v>
      </c>
      <c r="F61" s="47"/>
      <c r="G61" s="48"/>
      <c r="H61" s="48"/>
      <c r="I61" s="46" t="s">
        <v>108</v>
      </c>
      <c r="J61" s="47"/>
      <c r="K61" s="48"/>
      <c r="L61" s="48"/>
      <c r="M61" s="46" t="s">
        <v>0</v>
      </c>
      <c r="N61" s="47"/>
      <c r="O61" s="48"/>
      <c r="P61" s="48"/>
      <c r="Q61" s="46" t="s">
        <v>1</v>
      </c>
      <c r="R61" s="47"/>
      <c r="S61" s="48"/>
      <c r="T61" s="48"/>
      <c r="U61" s="46" t="s">
        <v>2</v>
      </c>
      <c r="V61" s="47"/>
      <c r="W61" s="48"/>
      <c r="X61" s="48"/>
      <c r="Y61" s="46" t="s">
        <v>107</v>
      </c>
      <c r="Z61" s="47"/>
      <c r="AA61" s="48"/>
      <c r="AB61" s="48"/>
      <c r="AC61" s="43" t="s">
        <v>3</v>
      </c>
      <c r="AD61" s="44"/>
      <c r="AE61" s="49"/>
      <c r="AF61" s="50"/>
    </row>
    <row r="62" spans="1:32" s="9" customFormat="1">
      <c r="A62" s="16"/>
      <c r="B62" s="17"/>
      <c r="C62" s="39" t="s">
        <v>106</v>
      </c>
      <c r="D62" s="35" t="s">
        <v>105</v>
      </c>
      <c r="E62" s="16"/>
      <c r="F62" s="17"/>
      <c r="G62" s="37" t="s">
        <v>106</v>
      </c>
      <c r="H62" s="35" t="s">
        <v>105</v>
      </c>
      <c r="I62" s="16"/>
      <c r="J62" s="17"/>
      <c r="K62" s="37" t="s">
        <v>106</v>
      </c>
      <c r="L62" s="35" t="s">
        <v>105</v>
      </c>
      <c r="M62" s="16"/>
      <c r="N62" s="17"/>
      <c r="O62" s="37" t="s">
        <v>106</v>
      </c>
      <c r="P62" s="35" t="s">
        <v>105</v>
      </c>
      <c r="Q62" s="16"/>
      <c r="R62" s="17"/>
      <c r="S62" s="37" t="s">
        <v>106</v>
      </c>
      <c r="T62" s="35" t="s">
        <v>105</v>
      </c>
      <c r="U62" s="16"/>
      <c r="V62" s="17"/>
      <c r="W62" s="37" t="s">
        <v>106</v>
      </c>
      <c r="X62" s="35" t="s">
        <v>105</v>
      </c>
      <c r="Y62" s="16"/>
      <c r="Z62" s="17"/>
      <c r="AA62" s="37" t="s">
        <v>106</v>
      </c>
      <c r="AB62" s="35" t="s">
        <v>105</v>
      </c>
      <c r="AC62" s="16"/>
      <c r="AD62" s="17"/>
      <c r="AE62" s="37" t="s">
        <v>106</v>
      </c>
      <c r="AF62" s="35" t="s">
        <v>105</v>
      </c>
    </row>
    <row r="63" spans="1:32" s="9" customFormat="1">
      <c r="A63" s="18" t="s">
        <v>104</v>
      </c>
      <c r="B63" s="19" t="s">
        <v>103</v>
      </c>
      <c r="C63" s="40"/>
      <c r="D63" s="36"/>
      <c r="E63" s="18" t="s">
        <v>104</v>
      </c>
      <c r="F63" s="19" t="s">
        <v>103</v>
      </c>
      <c r="G63" s="38"/>
      <c r="H63" s="36"/>
      <c r="I63" s="18" t="s">
        <v>104</v>
      </c>
      <c r="J63" s="19" t="s">
        <v>103</v>
      </c>
      <c r="K63" s="38"/>
      <c r="L63" s="36"/>
      <c r="M63" s="18" t="s">
        <v>104</v>
      </c>
      <c r="N63" s="19" t="s">
        <v>103</v>
      </c>
      <c r="O63" s="38"/>
      <c r="P63" s="36"/>
      <c r="Q63" s="18" t="s">
        <v>104</v>
      </c>
      <c r="R63" s="19" t="s">
        <v>103</v>
      </c>
      <c r="S63" s="38"/>
      <c r="T63" s="36"/>
      <c r="U63" s="18" t="s">
        <v>104</v>
      </c>
      <c r="V63" s="19" t="s">
        <v>103</v>
      </c>
      <c r="W63" s="38"/>
      <c r="X63" s="36"/>
      <c r="Y63" s="18" t="s">
        <v>104</v>
      </c>
      <c r="Z63" s="19" t="s">
        <v>103</v>
      </c>
      <c r="AA63" s="38"/>
      <c r="AB63" s="36"/>
      <c r="AC63" s="18" t="s">
        <v>104</v>
      </c>
      <c r="AD63" s="19" t="s">
        <v>103</v>
      </c>
      <c r="AE63" s="38"/>
      <c r="AF63" s="36"/>
    </row>
    <row r="64" spans="1:32">
      <c r="A64" s="18" t="s">
        <v>102</v>
      </c>
      <c r="B64" s="19" t="s">
        <v>101</v>
      </c>
      <c r="C64" s="3" t="s">
        <v>100</v>
      </c>
      <c r="D64" s="7" t="s">
        <v>40</v>
      </c>
      <c r="E64" s="18" t="s">
        <v>102</v>
      </c>
      <c r="F64" s="19" t="s">
        <v>101</v>
      </c>
      <c r="G64" s="5" t="s">
        <v>100</v>
      </c>
      <c r="H64" s="7" t="s">
        <v>40</v>
      </c>
      <c r="I64" s="18" t="s">
        <v>102</v>
      </c>
      <c r="J64" s="19" t="s">
        <v>101</v>
      </c>
      <c r="K64" s="5" t="s">
        <v>100</v>
      </c>
      <c r="L64" s="7" t="s">
        <v>40</v>
      </c>
      <c r="M64" s="18" t="s">
        <v>102</v>
      </c>
      <c r="N64" s="19" t="s">
        <v>101</v>
      </c>
      <c r="O64" s="5" t="s">
        <v>100</v>
      </c>
      <c r="P64" s="7" t="s">
        <v>40</v>
      </c>
      <c r="Q64" s="18" t="s">
        <v>102</v>
      </c>
      <c r="R64" s="19" t="s">
        <v>101</v>
      </c>
      <c r="S64" s="5" t="s">
        <v>100</v>
      </c>
      <c r="T64" s="7" t="s">
        <v>40</v>
      </c>
      <c r="U64" s="18" t="s">
        <v>102</v>
      </c>
      <c r="V64" s="19" t="s">
        <v>101</v>
      </c>
      <c r="W64" s="5" t="s">
        <v>100</v>
      </c>
      <c r="X64" s="7" t="s">
        <v>40</v>
      </c>
      <c r="Y64" s="18" t="s">
        <v>102</v>
      </c>
      <c r="Z64" s="19" t="s">
        <v>101</v>
      </c>
      <c r="AA64" s="5" t="s">
        <v>100</v>
      </c>
      <c r="AB64" s="7" t="s">
        <v>40</v>
      </c>
      <c r="AC64" s="18" t="s">
        <v>102</v>
      </c>
      <c r="AD64" s="19" t="s">
        <v>101</v>
      </c>
      <c r="AE64" s="5" t="s">
        <v>100</v>
      </c>
      <c r="AF64" s="7" t="s">
        <v>40</v>
      </c>
    </row>
    <row r="65" spans="1:32">
      <c r="A65" s="20"/>
      <c r="B65" s="21"/>
      <c r="C65" s="4" t="s">
        <v>99</v>
      </c>
      <c r="D65" s="8" t="s">
        <v>41</v>
      </c>
      <c r="E65" s="20"/>
      <c r="F65" s="21"/>
      <c r="G65" s="6" t="s">
        <v>99</v>
      </c>
      <c r="H65" s="8" t="s">
        <v>41</v>
      </c>
      <c r="I65" s="20"/>
      <c r="J65" s="21"/>
      <c r="K65" s="6" t="s">
        <v>99</v>
      </c>
      <c r="L65" s="8" t="s">
        <v>41</v>
      </c>
      <c r="M65" s="20"/>
      <c r="N65" s="21"/>
      <c r="O65" s="6" t="s">
        <v>99</v>
      </c>
      <c r="P65" s="8" t="s">
        <v>41</v>
      </c>
      <c r="Q65" s="20"/>
      <c r="R65" s="21"/>
      <c r="S65" s="6" t="s">
        <v>99</v>
      </c>
      <c r="T65" s="8" t="s">
        <v>41</v>
      </c>
      <c r="U65" s="20"/>
      <c r="V65" s="21"/>
      <c r="W65" s="6" t="s">
        <v>99</v>
      </c>
      <c r="X65" s="8" t="s">
        <v>41</v>
      </c>
      <c r="Y65" s="20"/>
      <c r="Z65" s="21"/>
      <c r="AA65" s="6" t="s">
        <v>99</v>
      </c>
      <c r="AB65" s="8" t="s">
        <v>41</v>
      </c>
      <c r="AC65" s="20"/>
      <c r="AD65" s="21"/>
      <c r="AE65" s="6" t="s">
        <v>99</v>
      </c>
      <c r="AF65" s="8" t="s">
        <v>41</v>
      </c>
    </row>
    <row r="66" spans="1:32" ht="18" customHeight="1">
      <c r="A66" s="22"/>
      <c r="B66" s="23" t="s">
        <v>5</v>
      </c>
      <c r="C66" s="54">
        <v>85335</v>
      </c>
      <c r="D66" s="52">
        <v>718.87682856158597</v>
      </c>
      <c r="E66" s="22"/>
      <c r="F66" s="23" t="s">
        <v>5</v>
      </c>
      <c r="G66" s="57">
        <v>252</v>
      </c>
      <c r="H66" s="52">
        <v>387.92506272994501</v>
      </c>
      <c r="I66" s="22"/>
      <c r="J66" s="23" t="s">
        <v>5</v>
      </c>
      <c r="K66" s="57">
        <v>49</v>
      </c>
      <c r="L66" s="52">
        <v>16.250860217728398</v>
      </c>
      <c r="M66" s="24"/>
      <c r="N66" s="23" t="s">
        <v>5</v>
      </c>
      <c r="O66" s="57">
        <v>95</v>
      </c>
      <c r="P66" s="52">
        <v>9.7972182088004001</v>
      </c>
      <c r="Q66" s="24"/>
      <c r="R66" s="23" t="s">
        <v>5</v>
      </c>
      <c r="S66" s="57">
        <v>324</v>
      </c>
      <c r="T66" s="52">
        <v>29.343865728266799</v>
      </c>
      <c r="U66" s="22"/>
      <c r="V66" s="23" t="s">
        <v>5</v>
      </c>
      <c r="W66" s="57">
        <v>2211</v>
      </c>
      <c r="X66" s="52">
        <v>66.704408509744795</v>
      </c>
      <c r="Y66" s="22"/>
      <c r="Z66" s="23" t="s">
        <v>5</v>
      </c>
      <c r="AA66" s="57">
        <v>11617</v>
      </c>
      <c r="AB66" s="52">
        <v>313.32101122556003</v>
      </c>
      <c r="AC66" s="22"/>
      <c r="AD66" s="23" t="s">
        <v>5</v>
      </c>
      <c r="AE66" s="57">
        <v>70787</v>
      </c>
      <c r="AF66" s="53">
        <v>2937.4941643929401</v>
      </c>
    </row>
    <row r="67" spans="1:32" ht="18" customHeight="1">
      <c r="A67" s="25">
        <f t="shared" ref="A67:A107" si="8">RANK(C67,$C$67:$C$107)</f>
        <v>1</v>
      </c>
      <c r="B67" s="26" t="s">
        <v>6</v>
      </c>
      <c r="C67" s="54">
        <v>21737</v>
      </c>
      <c r="D67" s="52">
        <v>183.11625502365001</v>
      </c>
      <c r="E67" s="25">
        <f t="shared" ref="E67:E85" si="9">RANK(G67,$G$67:$G$85)</f>
        <v>1</v>
      </c>
      <c r="F67" s="26" t="s">
        <v>93</v>
      </c>
      <c r="G67" s="57">
        <v>54</v>
      </c>
      <c r="H67" s="52">
        <v>83.126799156416993</v>
      </c>
      <c r="I67" s="25">
        <f t="shared" ref="I67:I76" si="10">RANK(K67,$K$67:$K$76)</f>
        <v>1</v>
      </c>
      <c r="J67" s="26" t="s">
        <v>93</v>
      </c>
      <c r="K67" s="57">
        <v>8</v>
      </c>
      <c r="L67" s="52" t="s">
        <v>88</v>
      </c>
      <c r="M67" s="25">
        <f>RANK(O67,$O$67:$O$82)</f>
        <v>1</v>
      </c>
      <c r="N67" s="26" t="s">
        <v>6</v>
      </c>
      <c r="O67" s="57">
        <v>17</v>
      </c>
      <c r="P67" s="52" t="s">
        <v>88</v>
      </c>
      <c r="Q67" s="25">
        <f t="shared" ref="Q67:Q82" si="11">RANK(S67,$S$67:$S$82)</f>
        <v>1</v>
      </c>
      <c r="R67" s="26" t="s">
        <v>15</v>
      </c>
      <c r="S67" s="57">
        <v>121</v>
      </c>
      <c r="T67" s="52">
        <v>10.9586659046922</v>
      </c>
      <c r="U67" s="25">
        <f t="shared" ref="U67:U97" si="12">RANK(W67,$W$67:$W$97)</f>
        <v>1</v>
      </c>
      <c r="V67" s="26" t="s">
        <v>6</v>
      </c>
      <c r="W67" s="57">
        <v>709</v>
      </c>
      <c r="X67" s="52">
        <v>21.390061344825401</v>
      </c>
      <c r="Y67" s="25">
        <f t="shared" ref="Y67:Y101" si="13">RANK(AA67,$AA$67:$AA$101)</f>
        <v>1</v>
      </c>
      <c r="Z67" s="26" t="s">
        <v>6</v>
      </c>
      <c r="AA67" s="57">
        <v>5716</v>
      </c>
      <c r="AB67" s="52">
        <v>154.16569683784999</v>
      </c>
      <c r="AC67" s="25">
        <f t="shared" ref="AC67:AC104" si="14">RANK(AE67,$AE$67:$AE$104)</f>
        <v>1</v>
      </c>
      <c r="AD67" s="26" t="s">
        <v>6</v>
      </c>
      <c r="AE67" s="57">
        <v>15258</v>
      </c>
      <c r="AF67" s="53">
        <v>633.17114668381896</v>
      </c>
    </row>
    <row r="68" spans="1:32" ht="18" customHeight="1">
      <c r="A68" s="25">
        <f t="shared" si="8"/>
        <v>2</v>
      </c>
      <c r="B68" s="26" t="s">
        <v>7</v>
      </c>
      <c r="C68" s="54">
        <v>9828</v>
      </c>
      <c r="D68" s="52">
        <v>82.792775193100994</v>
      </c>
      <c r="E68" s="25">
        <f t="shared" si="9"/>
        <v>2</v>
      </c>
      <c r="F68" s="26" t="s">
        <v>62</v>
      </c>
      <c r="G68" s="57">
        <v>31</v>
      </c>
      <c r="H68" s="52">
        <v>47.720940256461603</v>
      </c>
      <c r="I68" s="25">
        <f t="shared" si="10"/>
        <v>2</v>
      </c>
      <c r="J68" s="26" t="s">
        <v>10</v>
      </c>
      <c r="K68" s="57">
        <v>7</v>
      </c>
      <c r="L68" s="52" t="s">
        <v>88</v>
      </c>
      <c r="M68" s="25">
        <f t="shared" ref="M68:M82" si="15">RANK(O68,$O$67:$O$82)</f>
        <v>2</v>
      </c>
      <c r="N68" s="26" t="s">
        <v>10</v>
      </c>
      <c r="O68" s="57">
        <v>12</v>
      </c>
      <c r="P68" s="52" t="s">
        <v>88</v>
      </c>
      <c r="Q68" s="25">
        <f t="shared" si="11"/>
        <v>2</v>
      </c>
      <c r="R68" s="26" t="s">
        <v>10</v>
      </c>
      <c r="S68" s="57">
        <v>71</v>
      </c>
      <c r="T68" s="52">
        <v>6.4302915639103002</v>
      </c>
      <c r="U68" s="25">
        <f t="shared" si="12"/>
        <v>2</v>
      </c>
      <c r="V68" s="26" t="s">
        <v>15</v>
      </c>
      <c r="W68" s="57">
        <v>451</v>
      </c>
      <c r="X68" s="52">
        <v>13.606371885072299</v>
      </c>
      <c r="Y68" s="25">
        <f t="shared" si="13"/>
        <v>2</v>
      </c>
      <c r="Z68" s="26" t="s">
        <v>7</v>
      </c>
      <c r="AA68" s="57">
        <v>903</v>
      </c>
      <c r="AB68" s="52">
        <v>24.354727824453899</v>
      </c>
      <c r="AC68" s="25">
        <f t="shared" si="14"/>
        <v>2</v>
      </c>
      <c r="AD68" s="26" t="s">
        <v>7</v>
      </c>
      <c r="AE68" s="57">
        <v>8744</v>
      </c>
      <c r="AF68" s="53">
        <v>362.85545330995598</v>
      </c>
    </row>
    <row r="69" spans="1:32" ht="18" customHeight="1">
      <c r="A69" s="25">
        <f t="shared" si="8"/>
        <v>3</v>
      </c>
      <c r="B69" s="26" t="s">
        <v>9</v>
      </c>
      <c r="C69" s="54">
        <v>7064</v>
      </c>
      <c r="D69" s="52">
        <v>59.5083601917039</v>
      </c>
      <c r="E69" s="25">
        <f t="shared" si="9"/>
        <v>3</v>
      </c>
      <c r="F69" s="26" t="s">
        <v>63</v>
      </c>
      <c r="G69" s="57">
        <v>25</v>
      </c>
      <c r="H69" s="52">
        <v>38.484629239081897</v>
      </c>
      <c r="I69" s="25">
        <f t="shared" si="10"/>
        <v>3</v>
      </c>
      <c r="J69" s="26" t="s">
        <v>6</v>
      </c>
      <c r="K69" s="57">
        <v>5</v>
      </c>
      <c r="L69" s="52" t="s">
        <v>88</v>
      </c>
      <c r="M69" s="25">
        <f t="shared" si="15"/>
        <v>2</v>
      </c>
      <c r="N69" s="26" t="s">
        <v>15</v>
      </c>
      <c r="O69" s="57">
        <v>12</v>
      </c>
      <c r="P69" s="52" t="s">
        <v>88</v>
      </c>
      <c r="Q69" s="25">
        <f t="shared" si="11"/>
        <v>3</v>
      </c>
      <c r="R69" s="26" t="s">
        <v>6</v>
      </c>
      <c r="S69" s="57">
        <v>32</v>
      </c>
      <c r="T69" s="52">
        <v>2.8981595781004001</v>
      </c>
      <c r="U69" s="25">
        <f t="shared" si="12"/>
        <v>3</v>
      </c>
      <c r="V69" s="26" t="s">
        <v>10</v>
      </c>
      <c r="W69" s="57">
        <v>193</v>
      </c>
      <c r="X69" s="52">
        <v>5.8226824253191998</v>
      </c>
      <c r="Y69" s="25">
        <f t="shared" si="13"/>
        <v>3</v>
      </c>
      <c r="Z69" s="26" t="s">
        <v>8</v>
      </c>
      <c r="AA69" s="57">
        <v>560</v>
      </c>
      <c r="AB69" s="52">
        <v>15.103707177955901</v>
      </c>
      <c r="AC69" s="25">
        <f t="shared" si="14"/>
        <v>3</v>
      </c>
      <c r="AD69" s="26" t="s">
        <v>9</v>
      </c>
      <c r="AE69" s="57">
        <v>6662</v>
      </c>
      <c r="AF69" s="53">
        <v>276.45734560280499</v>
      </c>
    </row>
    <row r="70" spans="1:32" ht="18" customHeight="1">
      <c r="A70" s="25">
        <f t="shared" si="8"/>
        <v>4</v>
      </c>
      <c r="B70" s="26" t="s">
        <v>8</v>
      </c>
      <c r="C70" s="54">
        <v>5338</v>
      </c>
      <c r="D70" s="52">
        <v>44.968237075780699</v>
      </c>
      <c r="E70" s="25">
        <f t="shared" si="9"/>
        <v>4</v>
      </c>
      <c r="F70" s="26" t="s">
        <v>10</v>
      </c>
      <c r="G70" s="57">
        <v>17</v>
      </c>
      <c r="H70" s="52" t="s">
        <v>88</v>
      </c>
      <c r="I70" s="25">
        <f t="shared" si="10"/>
        <v>3</v>
      </c>
      <c r="J70" s="26" t="s">
        <v>7</v>
      </c>
      <c r="K70" s="57">
        <v>5</v>
      </c>
      <c r="L70" s="52" t="s">
        <v>88</v>
      </c>
      <c r="M70" s="25">
        <f t="shared" si="15"/>
        <v>4</v>
      </c>
      <c r="N70" s="26" t="s">
        <v>31</v>
      </c>
      <c r="O70" s="57">
        <v>7</v>
      </c>
      <c r="P70" s="52" t="s">
        <v>88</v>
      </c>
      <c r="Q70" s="25">
        <f t="shared" si="11"/>
        <v>4</v>
      </c>
      <c r="R70" s="26" t="s">
        <v>7</v>
      </c>
      <c r="S70" s="57">
        <v>15</v>
      </c>
      <c r="T70" s="52" t="s">
        <v>88</v>
      </c>
      <c r="U70" s="25">
        <f t="shared" si="12"/>
        <v>4</v>
      </c>
      <c r="V70" s="26" t="s">
        <v>7</v>
      </c>
      <c r="W70" s="57">
        <v>154</v>
      </c>
      <c r="X70" s="52">
        <v>4.6460782046588003</v>
      </c>
      <c r="Y70" s="25">
        <f t="shared" si="13"/>
        <v>4</v>
      </c>
      <c r="Z70" s="26" t="s">
        <v>15</v>
      </c>
      <c r="AA70" s="57">
        <v>496</v>
      </c>
      <c r="AB70" s="52">
        <v>13.377569214760999</v>
      </c>
      <c r="AC70" s="25">
        <f t="shared" si="14"/>
        <v>4</v>
      </c>
      <c r="AD70" s="26" t="s">
        <v>8</v>
      </c>
      <c r="AE70" s="57">
        <v>4683</v>
      </c>
      <c r="AF70" s="53">
        <v>194.33349586579601</v>
      </c>
    </row>
    <row r="71" spans="1:32" ht="18" customHeight="1">
      <c r="A71" s="25">
        <f t="shared" si="8"/>
        <v>5</v>
      </c>
      <c r="B71" s="26" t="s">
        <v>12</v>
      </c>
      <c r="C71" s="54">
        <v>5146</v>
      </c>
      <c r="D71" s="52">
        <v>43.350795802167099</v>
      </c>
      <c r="E71" s="25">
        <f t="shared" si="9"/>
        <v>5</v>
      </c>
      <c r="F71" s="26" t="s">
        <v>64</v>
      </c>
      <c r="G71" s="57">
        <v>10</v>
      </c>
      <c r="H71" s="52" t="s">
        <v>88</v>
      </c>
      <c r="I71" s="25">
        <f t="shared" si="10"/>
        <v>3</v>
      </c>
      <c r="J71" s="26" t="s">
        <v>30</v>
      </c>
      <c r="K71" s="57">
        <v>5</v>
      </c>
      <c r="L71" s="52" t="s">
        <v>88</v>
      </c>
      <c r="M71" s="25">
        <f t="shared" si="15"/>
        <v>5</v>
      </c>
      <c r="N71" s="26" t="s">
        <v>93</v>
      </c>
      <c r="O71" s="57">
        <v>5</v>
      </c>
      <c r="P71" s="52" t="s">
        <v>88</v>
      </c>
      <c r="Q71" s="25">
        <f t="shared" si="11"/>
        <v>5</v>
      </c>
      <c r="R71" s="26" t="s">
        <v>8</v>
      </c>
      <c r="S71" s="57">
        <v>5</v>
      </c>
      <c r="T71" s="52" t="s">
        <v>88</v>
      </c>
      <c r="U71" s="25">
        <f t="shared" si="12"/>
        <v>5</v>
      </c>
      <c r="V71" s="26" t="s">
        <v>8</v>
      </c>
      <c r="W71" s="57">
        <v>85</v>
      </c>
      <c r="X71" s="52">
        <v>2.5643938142597</v>
      </c>
      <c r="Y71" s="25">
        <f t="shared" si="13"/>
        <v>5</v>
      </c>
      <c r="Z71" s="26" t="s">
        <v>10</v>
      </c>
      <c r="AA71" s="57">
        <v>464</v>
      </c>
      <c r="AB71" s="52">
        <v>12.514500233163499</v>
      </c>
      <c r="AC71" s="25">
        <f t="shared" si="14"/>
        <v>5</v>
      </c>
      <c r="AD71" s="26" t="s">
        <v>12</v>
      </c>
      <c r="AE71" s="57">
        <v>4651</v>
      </c>
      <c r="AF71" s="53">
        <v>193.005571059538</v>
      </c>
    </row>
    <row r="72" spans="1:32" ht="18" customHeight="1">
      <c r="A72" s="25">
        <f t="shared" si="8"/>
        <v>6</v>
      </c>
      <c r="B72" s="26" t="s">
        <v>14</v>
      </c>
      <c r="C72" s="54">
        <v>4543</v>
      </c>
      <c r="D72" s="52">
        <v>38.271019302223998</v>
      </c>
      <c r="E72" s="25">
        <f t="shared" si="9"/>
        <v>6</v>
      </c>
      <c r="F72" s="26" t="s">
        <v>9</v>
      </c>
      <c r="G72" s="57">
        <v>5</v>
      </c>
      <c r="H72" s="52" t="s">
        <v>88</v>
      </c>
      <c r="I72" s="25">
        <f t="shared" si="10"/>
        <v>6</v>
      </c>
      <c r="J72" s="26" t="s">
        <v>9</v>
      </c>
      <c r="K72" s="57">
        <v>3</v>
      </c>
      <c r="L72" s="52" t="s">
        <v>88</v>
      </c>
      <c r="M72" s="25">
        <f t="shared" si="15"/>
        <v>5</v>
      </c>
      <c r="N72" s="26" t="s">
        <v>30</v>
      </c>
      <c r="O72" s="57">
        <v>5</v>
      </c>
      <c r="P72" s="52" t="s">
        <v>88</v>
      </c>
      <c r="Q72" s="25">
        <f t="shared" si="11"/>
        <v>5</v>
      </c>
      <c r="R72" s="26" t="s">
        <v>98</v>
      </c>
      <c r="S72" s="57">
        <v>5</v>
      </c>
      <c r="T72" s="52" t="s">
        <v>88</v>
      </c>
      <c r="U72" s="25">
        <f t="shared" si="12"/>
        <v>6</v>
      </c>
      <c r="V72" s="26" t="s">
        <v>12</v>
      </c>
      <c r="W72" s="57">
        <v>49</v>
      </c>
      <c r="X72" s="52">
        <v>1.4782976105732999</v>
      </c>
      <c r="Y72" s="25">
        <f t="shared" si="13"/>
        <v>6</v>
      </c>
      <c r="Z72" s="26" t="s">
        <v>12</v>
      </c>
      <c r="AA72" s="57">
        <v>443</v>
      </c>
      <c r="AB72" s="52">
        <v>11.948111213990099</v>
      </c>
      <c r="AC72" s="25">
        <f t="shared" si="14"/>
        <v>6</v>
      </c>
      <c r="AD72" s="26" t="s">
        <v>14</v>
      </c>
      <c r="AE72" s="57">
        <v>4282</v>
      </c>
      <c r="AF72" s="53">
        <v>177.69293813737801</v>
      </c>
    </row>
    <row r="73" spans="1:32" ht="18" customHeight="1">
      <c r="A73" s="25">
        <f t="shared" si="8"/>
        <v>7</v>
      </c>
      <c r="B73" s="26" t="s">
        <v>16</v>
      </c>
      <c r="C73" s="54">
        <v>2809</v>
      </c>
      <c r="D73" s="52">
        <v>23.6635027999004</v>
      </c>
      <c r="E73" s="25">
        <f t="shared" si="9"/>
        <v>6</v>
      </c>
      <c r="F73" s="26" t="s">
        <v>66</v>
      </c>
      <c r="G73" s="57">
        <v>5</v>
      </c>
      <c r="H73" s="52" t="s">
        <v>88</v>
      </c>
      <c r="I73" s="25">
        <f t="shared" si="10"/>
        <v>7</v>
      </c>
      <c r="J73" s="26" t="s">
        <v>31</v>
      </c>
      <c r="K73" s="57">
        <v>1</v>
      </c>
      <c r="L73" s="52" t="s">
        <v>88</v>
      </c>
      <c r="M73" s="25">
        <f t="shared" si="15"/>
        <v>7</v>
      </c>
      <c r="N73" s="26" t="s">
        <v>29</v>
      </c>
      <c r="O73" s="57">
        <v>4</v>
      </c>
      <c r="P73" s="52" t="s">
        <v>88</v>
      </c>
      <c r="Q73" s="25">
        <f t="shared" si="11"/>
        <v>5</v>
      </c>
      <c r="R73" s="26" t="s">
        <v>93</v>
      </c>
      <c r="S73" s="57">
        <v>5</v>
      </c>
      <c r="T73" s="52" t="s">
        <v>88</v>
      </c>
      <c r="U73" s="25">
        <f t="shared" si="12"/>
        <v>7</v>
      </c>
      <c r="V73" s="26" t="s">
        <v>9</v>
      </c>
      <c r="W73" s="57">
        <v>40</v>
      </c>
      <c r="X73" s="52">
        <v>1.2067735596516</v>
      </c>
      <c r="Y73" s="25">
        <f t="shared" si="13"/>
        <v>7</v>
      </c>
      <c r="Z73" s="26" t="s">
        <v>9</v>
      </c>
      <c r="AA73" s="57">
        <v>350</v>
      </c>
      <c r="AB73" s="52">
        <v>9.4398169862224997</v>
      </c>
      <c r="AC73" s="25">
        <f t="shared" si="14"/>
        <v>7</v>
      </c>
      <c r="AD73" s="26" t="s">
        <v>16</v>
      </c>
      <c r="AE73" s="57">
        <v>2549</v>
      </c>
      <c r="AF73" s="53">
        <v>105.777510348476</v>
      </c>
    </row>
    <row r="74" spans="1:32" ht="18" customHeight="1">
      <c r="A74" s="25">
        <f t="shared" si="8"/>
        <v>8</v>
      </c>
      <c r="B74" s="26" t="s">
        <v>82</v>
      </c>
      <c r="C74" s="54">
        <v>2259</v>
      </c>
      <c r="D74" s="52">
        <v>19.030207484861101</v>
      </c>
      <c r="E74" s="25">
        <f t="shared" si="9"/>
        <v>6</v>
      </c>
      <c r="F74" s="26" t="s">
        <v>65</v>
      </c>
      <c r="G74" s="57">
        <v>5</v>
      </c>
      <c r="H74" s="52" t="s">
        <v>88</v>
      </c>
      <c r="I74" s="25">
        <f t="shared" si="10"/>
        <v>7</v>
      </c>
      <c r="J74" s="26" t="s">
        <v>22</v>
      </c>
      <c r="K74" s="57">
        <v>1</v>
      </c>
      <c r="L74" s="52" t="s">
        <v>88</v>
      </c>
      <c r="M74" s="25">
        <f t="shared" si="15"/>
        <v>7</v>
      </c>
      <c r="N74" s="26" t="s">
        <v>8</v>
      </c>
      <c r="O74" s="57">
        <v>4</v>
      </c>
      <c r="P74" s="52" t="s">
        <v>88</v>
      </c>
      <c r="Q74" s="25">
        <f t="shared" si="11"/>
        <v>8</v>
      </c>
      <c r="R74" s="26" t="s">
        <v>9</v>
      </c>
      <c r="S74" s="57">
        <v>3</v>
      </c>
      <c r="T74" s="52" t="s">
        <v>88</v>
      </c>
      <c r="U74" s="25">
        <f t="shared" si="12"/>
        <v>8</v>
      </c>
      <c r="V74" s="26" t="s">
        <v>98</v>
      </c>
      <c r="W74" s="57">
        <v>36</v>
      </c>
      <c r="X74" s="52">
        <v>1.0860962036865001</v>
      </c>
      <c r="Y74" s="25">
        <f t="shared" si="13"/>
        <v>8</v>
      </c>
      <c r="Z74" s="26" t="s">
        <v>14</v>
      </c>
      <c r="AA74" s="57">
        <v>240</v>
      </c>
      <c r="AB74" s="52">
        <v>6.4730173619810998</v>
      </c>
      <c r="AC74" s="25">
        <f t="shared" si="14"/>
        <v>8</v>
      </c>
      <c r="AD74" s="26" t="s">
        <v>82</v>
      </c>
      <c r="AE74" s="57">
        <v>2240</v>
      </c>
      <c r="AF74" s="53">
        <v>92.954736438049196</v>
      </c>
    </row>
    <row r="75" spans="1:32" ht="18" customHeight="1">
      <c r="A75" s="25">
        <f t="shared" si="8"/>
        <v>9</v>
      </c>
      <c r="B75" s="26" t="s">
        <v>10</v>
      </c>
      <c r="C75" s="54">
        <v>2135</v>
      </c>
      <c r="D75" s="52">
        <v>17.9856099956523</v>
      </c>
      <c r="E75" s="25">
        <f t="shared" si="9"/>
        <v>9</v>
      </c>
      <c r="F75" s="26" t="s">
        <v>69</v>
      </c>
      <c r="G75" s="57">
        <v>4</v>
      </c>
      <c r="H75" s="52" t="s">
        <v>88</v>
      </c>
      <c r="I75" s="25">
        <f t="shared" si="10"/>
        <v>7</v>
      </c>
      <c r="J75" s="26" t="s">
        <v>94</v>
      </c>
      <c r="K75" s="57">
        <v>1</v>
      </c>
      <c r="L75" s="52" t="s">
        <v>88</v>
      </c>
      <c r="M75" s="25">
        <f t="shared" si="15"/>
        <v>9</v>
      </c>
      <c r="N75" s="26" t="s">
        <v>7</v>
      </c>
      <c r="O75" s="57">
        <v>3</v>
      </c>
      <c r="P75" s="52" t="s">
        <v>88</v>
      </c>
      <c r="Q75" s="25">
        <f t="shared" si="11"/>
        <v>9</v>
      </c>
      <c r="R75" s="26" t="s">
        <v>18</v>
      </c>
      <c r="S75" s="57">
        <v>2</v>
      </c>
      <c r="T75" s="52" t="s">
        <v>88</v>
      </c>
      <c r="U75" s="25">
        <f t="shared" si="12"/>
        <v>9</v>
      </c>
      <c r="V75" s="26" t="s">
        <v>13</v>
      </c>
      <c r="W75" s="57">
        <v>33</v>
      </c>
      <c r="X75" s="52">
        <v>0.99558818671259997</v>
      </c>
      <c r="Y75" s="25">
        <f t="shared" si="13"/>
        <v>9</v>
      </c>
      <c r="Z75" s="26" t="s">
        <v>16</v>
      </c>
      <c r="AA75" s="57">
        <v>230</v>
      </c>
      <c r="AB75" s="52">
        <v>6.2033083052319</v>
      </c>
      <c r="AC75" s="25">
        <f t="shared" si="14"/>
        <v>9</v>
      </c>
      <c r="AD75" s="26" t="s">
        <v>122</v>
      </c>
      <c r="AE75" s="57">
        <v>1909</v>
      </c>
      <c r="AF75" s="53">
        <v>79.219014223319604</v>
      </c>
    </row>
    <row r="76" spans="1:32" ht="18" customHeight="1">
      <c r="A76" s="25">
        <f t="shared" si="8"/>
        <v>10</v>
      </c>
      <c r="B76" s="26" t="s">
        <v>122</v>
      </c>
      <c r="C76" s="54">
        <v>1912</v>
      </c>
      <c r="D76" s="52">
        <v>16.107019349736401</v>
      </c>
      <c r="E76" s="25">
        <f t="shared" si="9"/>
        <v>9</v>
      </c>
      <c r="F76" s="26" t="s">
        <v>35</v>
      </c>
      <c r="G76" s="57">
        <v>4</v>
      </c>
      <c r="H76" s="52" t="s">
        <v>88</v>
      </c>
      <c r="I76" s="25">
        <f t="shared" si="10"/>
        <v>7</v>
      </c>
      <c r="J76" s="26" t="s">
        <v>83</v>
      </c>
      <c r="K76" s="57">
        <v>1</v>
      </c>
      <c r="L76" s="52" t="s">
        <v>88</v>
      </c>
      <c r="M76" s="25">
        <f t="shared" si="15"/>
        <v>10</v>
      </c>
      <c r="N76" s="26" t="s">
        <v>18</v>
      </c>
      <c r="O76" s="57">
        <v>1</v>
      </c>
      <c r="P76" s="52" t="s">
        <v>88</v>
      </c>
      <c r="Q76" s="25">
        <f t="shared" si="11"/>
        <v>9</v>
      </c>
      <c r="R76" s="26" t="s">
        <v>12</v>
      </c>
      <c r="S76" s="57">
        <v>2</v>
      </c>
      <c r="T76" s="52" t="s">
        <v>88</v>
      </c>
      <c r="U76" s="25">
        <f t="shared" si="12"/>
        <v>10</v>
      </c>
      <c r="V76" s="26" t="s">
        <v>16</v>
      </c>
      <c r="W76" s="57">
        <v>29</v>
      </c>
      <c r="X76" s="52">
        <v>0.87491083074739995</v>
      </c>
      <c r="Y76" s="25">
        <f t="shared" si="13"/>
        <v>10</v>
      </c>
      <c r="Z76" s="26" t="s">
        <v>13</v>
      </c>
      <c r="AA76" s="57">
        <v>227</v>
      </c>
      <c r="AB76" s="52">
        <v>6.1223955882070999</v>
      </c>
      <c r="AC76" s="25">
        <f t="shared" si="14"/>
        <v>10</v>
      </c>
      <c r="AD76" s="26" t="s">
        <v>11</v>
      </c>
      <c r="AE76" s="57">
        <v>1725</v>
      </c>
      <c r="AF76" s="53">
        <v>71.583446587336994</v>
      </c>
    </row>
    <row r="77" spans="1:32" ht="18" customHeight="1">
      <c r="A77" s="25">
        <f t="shared" si="8"/>
        <v>11</v>
      </c>
      <c r="B77" s="26" t="s">
        <v>11</v>
      </c>
      <c r="C77" s="54">
        <v>1828</v>
      </c>
      <c r="D77" s="52">
        <v>15.3993887925304</v>
      </c>
      <c r="E77" s="25">
        <f t="shared" si="9"/>
        <v>11</v>
      </c>
      <c r="F77" s="26" t="s">
        <v>80</v>
      </c>
      <c r="G77" s="57">
        <v>3</v>
      </c>
      <c r="H77" s="52" t="s">
        <v>88</v>
      </c>
      <c r="I77" s="25"/>
      <c r="J77" s="26" t="s">
        <v>37</v>
      </c>
      <c r="K77" s="57">
        <v>12</v>
      </c>
      <c r="L77" s="52" t="s">
        <v>88</v>
      </c>
      <c r="M77" s="25">
        <f t="shared" si="15"/>
        <v>10</v>
      </c>
      <c r="N77" s="26" t="s">
        <v>12</v>
      </c>
      <c r="O77" s="57">
        <v>1</v>
      </c>
      <c r="P77" s="52" t="s">
        <v>88</v>
      </c>
      <c r="Q77" s="25">
        <f t="shared" si="11"/>
        <v>11</v>
      </c>
      <c r="R77" s="26" t="s">
        <v>29</v>
      </c>
      <c r="S77" s="57">
        <v>1</v>
      </c>
      <c r="T77" s="52" t="s">
        <v>88</v>
      </c>
      <c r="U77" s="25">
        <f t="shared" si="12"/>
        <v>11</v>
      </c>
      <c r="V77" s="26" t="s">
        <v>14</v>
      </c>
      <c r="W77" s="57">
        <v>20</v>
      </c>
      <c r="X77" s="52">
        <v>0.60338677982580002</v>
      </c>
      <c r="Y77" s="25">
        <f t="shared" si="13"/>
        <v>11</v>
      </c>
      <c r="Z77" s="26" t="s">
        <v>98</v>
      </c>
      <c r="AA77" s="57">
        <v>160</v>
      </c>
      <c r="AB77" s="52">
        <v>4.3153449079873996</v>
      </c>
      <c r="AC77" s="25">
        <f t="shared" si="14"/>
        <v>11</v>
      </c>
      <c r="AD77" s="26" t="s">
        <v>10</v>
      </c>
      <c r="AE77" s="57">
        <v>1371</v>
      </c>
      <c r="AF77" s="53">
        <v>56.893278418109603</v>
      </c>
    </row>
    <row r="78" spans="1:32" ht="18" customHeight="1">
      <c r="A78" s="25">
        <f t="shared" si="8"/>
        <v>12</v>
      </c>
      <c r="B78" s="26" t="s">
        <v>15</v>
      </c>
      <c r="C78" s="54">
        <v>1495</v>
      </c>
      <c r="D78" s="52">
        <v>12.594139083606599</v>
      </c>
      <c r="E78" s="25">
        <f t="shared" si="9"/>
        <v>12</v>
      </c>
      <c r="F78" s="26" t="s">
        <v>70</v>
      </c>
      <c r="G78" s="57">
        <v>2</v>
      </c>
      <c r="H78" s="52" t="s">
        <v>88</v>
      </c>
      <c r="I78" s="25"/>
      <c r="J78" s="26"/>
      <c r="K78" s="57"/>
      <c r="L78" s="52"/>
      <c r="M78" s="25">
        <f t="shared" si="15"/>
        <v>10</v>
      </c>
      <c r="N78" s="26" t="s">
        <v>9</v>
      </c>
      <c r="O78" s="57">
        <v>1</v>
      </c>
      <c r="P78" s="52" t="s">
        <v>88</v>
      </c>
      <c r="Q78" s="25">
        <f t="shared" si="11"/>
        <v>11</v>
      </c>
      <c r="R78" s="26" t="s">
        <v>19</v>
      </c>
      <c r="S78" s="57">
        <v>1</v>
      </c>
      <c r="T78" s="52" t="s">
        <v>88</v>
      </c>
      <c r="U78" s="25">
        <f t="shared" si="12"/>
        <v>12</v>
      </c>
      <c r="V78" s="26" t="s">
        <v>18</v>
      </c>
      <c r="W78" s="57">
        <v>17</v>
      </c>
      <c r="X78" s="52" t="s">
        <v>88</v>
      </c>
      <c r="Y78" s="25">
        <f t="shared" si="13"/>
        <v>12</v>
      </c>
      <c r="Z78" s="26" t="s">
        <v>18</v>
      </c>
      <c r="AA78" s="57">
        <v>108</v>
      </c>
      <c r="AB78" s="52">
        <v>2.9128578128915001</v>
      </c>
      <c r="AC78" s="25">
        <f t="shared" si="14"/>
        <v>12</v>
      </c>
      <c r="AD78" s="26" t="s">
        <v>123</v>
      </c>
      <c r="AE78" s="57">
        <v>1110</v>
      </c>
      <c r="AF78" s="53">
        <v>46.062391717068998</v>
      </c>
    </row>
    <row r="79" spans="1:32" ht="18" customHeight="1">
      <c r="A79" s="25">
        <f t="shared" si="8"/>
        <v>13</v>
      </c>
      <c r="B79" s="26" t="s">
        <v>83</v>
      </c>
      <c r="C79" s="54">
        <v>1180</v>
      </c>
      <c r="D79" s="52">
        <v>9.9405244940841992</v>
      </c>
      <c r="E79" s="25">
        <f t="shared" si="9"/>
        <v>12</v>
      </c>
      <c r="F79" s="26" t="s">
        <v>67</v>
      </c>
      <c r="G79" s="57">
        <v>2</v>
      </c>
      <c r="H79" s="52" t="s">
        <v>88</v>
      </c>
      <c r="I79" s="25"/>
      <c r="J79" s="26"/>
      <c r="K79" s="57"/>
      <c r="L79" s="52"/>
      <c r="M79" s="25">
        <f t="shared" si="15"/>
        <v>10</v>
      </c>
      <c r="N79" s="26" t="s">
        <v>22</v>
      </c>
      <c r="O79" s="57">
        <v>1</v>
      </c>
      <c r="P79" s="52" t="s">
        <v>88</v>
      </c>
      <c r="Q79" s="25">
        <f t="shared" si="11"/>
        <v>11</v>
      </c>
      <c r="R79" s="26" t="s">
        <v>31</v>
      </c>
      <c r="S79" s="57">
        <v>1</v>
      </c>
      <c r="T79" s="52" t="s">
        <v>88</v>
      </c>
      <c r="U79" s="25">
        <f t="shared" si="12"/>
        <v>13</v>
      </c>
      <c r="V79" s="26" t="s">
        <v>17</v>
      </c>
      <c r="W79" s="57">
        <v>14</v>
      </c>
      <c r="X79" s="52" t="s">
        <v>88</v>
      </c>
      <c r="Y79" s="25">
        <f t="shared" si="13"/>
        <v>13</v>
      </c>
      <c r="Z79" s="26" t="s">
        <v>11</v>
      </c>
      <c r="AA79" s="57">
        <v>97</v>
      </c>
      <c r="AB79" s="52">
        <v>2.6161778504674</v>
      </c>
      <c r="AC79" s="25">
        <f t="shared" si="14"/>
        <v>13</v>
      </c>
      <c r="AD79" s="26" t="s">
        <v>17</v>
      </c>
      <c r="AE79" s="57">
        <v>991</v>
      </c>
      <c r="AF79" s="53">
        <v>41.124171343797698</v>
      </c>
    </row>
    <row r="80" spans="1:32" ht="18" customHeight="1">
      <c r="A80" s="25">
        <f t="shared" si="8"/>
        <v>14</v>
      </c>
      <c r="B80" s="26" t="s">
        <v>124</v>
      </c>
      <c r="C80" s="54">
        <v>1097</v>
      </c>
      <c r="D80" s="52">
        <v>9.2413181101782005</v>
      </c>
      <c r="E80" s="25">
        <f t="shared" si="9"/>
        <v>14</v>
      </c>
      <c r="F80" s="26" t="s">
        <v>17</v>
      </c>
      <c r="G80" s="57">
        <v>1</v>
      </c>
      <c r="H80" s="52" t="s">
        <v>88</v>
      </c>
      <c r="I80" s="25"/>
      <c r="J80" s="26"/>
      <c r="K80" s="57"/>
      <c r="L80" s="52"/>
      <c r="M80" s="25">
        <f t="shared" si="15"/>
        <v>10</v>
      </c>
      <c r="N80" s="26" t="s">
        <v>98</v>
      </c>
      <c r="O80" s="57">
        <v>1</v>
      </c>
      <c r="P80" s="52" t="s">
        <v>88</v>
      </c>
      <c r="Q80" s="25">
        <f t="shared" si="11"/>
        <v>11</v>
      </c>
      <c r="R80" s="26" t="s">
        <v>26</v>
      </c>
      <c r="S80" s="57">
        <v>1</v>
      </c>
      <c r="T80" s="52" t="s">
        <v>88</v>
      </c>
      <c r="U80" s="25">
        <f t="shared" si="12"/>
        <v>13</v>
      </c>
      <c r="V80" s="26" t="s">
        <v>31</v>
      </c>
      <c r="W80" s="57">
        <v>14</v>
      </c>
      <c r="X80" s="52" t="s">
        <v>88</v>
      </c>
      <c r="Y80" s="25">
        <f t="shared" si="13"/>
        <v>14</v>
      </c>
      <c r="Z80" s="26" t="s">
        <v>17</v>
      </c>
      <c r="AA80" s="57">
        <v>91</v>
      </c>
      <c r="AB80" s="52">
        <v>2.4543524164177999</v>
      </c>
      <c r="AC80" s="25">
        <f t="shared" si="14"/>
        <v>14</v>
      </c>
      <c r="AD80" s="26" t="s">
        <v>98</v>
      </c>
      <c r="AE80" s="57">
        <v>868</v>
      </c>
      <c r="AF80" s="53">
        <v>36.019960369744098</v>
      </c>
    </row>
    <row r="81" spans="1:32" ht="18" customHeight="1">
      <c r="A81" s="25">
        <f t="shared" si="8"/>
        <v>15</v>
      </c>
      <c r="B81" s="26" t="s">
        <v>98</v>
      </c>
      <c r="C81" s="54">
        <v>1070</v>
      </c>
      <c r="D81" s="52">
        <v>9.0138654310762991</v>
      </c>
      <c r="E81" s="25">
        <f t="shared" si="9"/>
        <v>14</v>
      </c>
      <c r="F81" s="26" t="s">
        <v>71</v>
      </c>
      <c r="G81" s="57">
        <v>1</v>
      </c>
      <c r="H81" s="52" t="s">
        <v>88</v>
      </c>
      <c r="I81" s="33"/>
      <c r="J81" s="26"/>
      <c r="K81" s="59"/>
      <c r="L81" s="60"/>
      <c r="M81" s="25">
        <f t="shared" si="15"/>
        <v>10</v>
      </c>
      <c r="N81" s="26" t="s">
        <v>16</v>
      </c>
      <c r="O81" s="57">
        <v>1</v>
      </c>
      <c r="P81" s="52" t="s">
        <v>88</v>
      </c>
      <c r="Q81" s="25">
        <f t="shared" si="11"/>
        <v>11</v>
      </c>
      <c r="R81" s="26" t="s">
        <v>38</v>
      </c>
      <c r="S81" s="57">
        <v>1</v>
      </c>
      <c r="T81" s="52" t="s">
        <v>88</v>
      </c>
      <c r="U81" s="25">
        <f t="shared" si="12"/>
        <v>15</v>
      </c>
      <c r="V81" s="26" t="s">
        <v>38</v>
      </c>
      <c r="W81" s="57">
        <v>12</v>
      </c>
      <c r="X81" s="52" t="s">
        <v>88</v>
      </c>
      <c r="Y81" s="25">
        <f t="shared" si="13"/>
        <v>15</v>
      </c>
      <c r="Z81" s="26" t="s">
        <v>83</v>
      </c>
      <c r="AA81" s="57">
        <v>60</v>
      </c>
      <c r="AB81" s="52">
        <v>1.6182543404953</v>
      </c>
      <c r="AC81" s="25">
        <f t="shared" si="14"/>
        <v>15</v>
      </c>
      <c r="AD81" s="26" t="s">
        <v>13</v>
      </c>
      <c r="AE81" s="57">
        <v>794</v>
      </c>
      <c r="AF81" s="53">
        <v>32.949134255272803</v>
      </c>
    </row>
    <row r="82" spans="1:32" ht="18" customHeight="1">
      <c r="A82" s="25">
        <f t="shared" si="8"/>
        <v>16</v>
      </c>
      <c r="B82" s="26" t="s">
        <v>125</v>
      </c>
      <c r="C82" s="54">
        <v>1054</v>
      </c>
      <c r="D82" s="52">
        <v>8.8790786582751995</v>
      </c>
      <c r="E82" s="25">
        <f t="shared" si="9"/>
        <v>14</v>
      </c>
      <c r="F82" s="26" t="s">
        <v>8</v>
      </c>
      <c r="G82" s="57">
        <v>1</v>
      </c>
      <c r="H82" s="52" t="s">
        <v>88</v>
      </c>
      <c r="I82" s="33"/>
      <c r="J82" s="26"/>
      <c r="K82" s="59"/>
      <c r="L82" s="60"/>
      <c r="M82" s="25">
        <f t="shared" si="15"/>
        <v>10</v>
      </c>
      <c r="N82" s="26" t="s">
        <v>83</v>
      </c>
      <c r="O82" s="57">
        <v>1</v>
      </c>
      <c r="P82" s="52" t="s">
        <v>88</v>
      </c>
      <c r="Q82" s="25">
        <f t="shared" si="11"/>
        <v>11</v>
      </c>
      <c r="R82" s="26" t="s">
        <v>30</v>
      </c>
      <c r="S82" s="57">
        <v>1</v>
      </c>
      <c r="T82" s="52" t="s">
        <v>88</v>
      </c>
      <c r="U82" s="25">
        <f t="shared" si="12"/>
        <v>15</v>
      </c>
      <c r="V82" s="26" t="s">
        <v>93</v>
      </c>
      <c r="W82" s="57">
        <v>12</v>
      </c>
      <c r="X82" s="52" t="s">
        <v>88</v>
      </c>
      <c r="Y82" s="25">
        <f t="shared" si="13"/>
        <v>16</v>
      </c>
      <c r="Z82" s="26" t="s">
        <v>19</v>
      </c>
      <c r="AA82" s="57">
        <v>52</v>
      </c>
      <c r="AB82" s="52">
        <v>1.4024870950959001</v>
      </c>
      <c r="AC82" s="25">
        <f t="shared" si="14"/>
        <v>16</v>
      </c>
      <c r="AD82" s="26" t="s">
        <v>96</v>
      </c>
      <c r="AE82" s="57">
        <v>785</v>
      </c>
      <c r="AF82" s="53">
        <v>32.575655403512798</v>
      </c>
    </row>
    <row r="83" spans="1:32" ht="18" customHeight="1">
      <c r="A83" s="25">
        <f t="shared" si="8"/>
        <v>17</v>
      </c>
      <c r="B83" s="26" t="s">
        <v>115</v>
      </c>
      <c r="C83" s="54">
        <v>806</v>
      </c>
      <c r="D83" s="52">
        <v>6.7898836798574997</v>
      </c>
      <c r="E83" s="25">
        <f t="shared" si="9"/>
        <v>14</v>
      </c>
      <c r="F83" s="26" t="s">
        <v>36</v>
      </c>
      <c r="G83" s="57">
        <v>1</v>
      </c>
      <c r="H83" s="52" t="s">
        <v>88</v>
      </c>
      <c r="I83" s="25"/>
      <c r="J83" s="26"/>
      <c r="K83" s="57"/>
      <c r="L83" s="52"/>
      <c r="M83" s="25"/>
      <c r="N83" s="26" t="s">
        <v>37</v>
      </c>
      <c r="O83" s="57">
        <v>19</v>
      </c>
      <c r="P83" s="52" t="s">
        <v>88</v>
      </c>
      <c r="Q83" s="25"/>
      <c r="R83" s="26" t="s">
        <v>37</v>
      </c>
      <c r="S83" s="57">
        <v>57</v>
      </c>
      <c r="T83" s="52">
        <v>5.1623467484913999</v>
      </c>
      <c r="U83" s="25">
        <f t="shared" si="12"/>
        <v>17</v>
      </c>
      <c r="V83" s="26" t="s">
        <v>83</v>
      </c>
      <c r="W83" s="57">
        <v>8</v>
      </c>
      <c r="X83" s="52" t="s">
        <v>88</v>
      </c>
      <c r="Y83" s="25">
        <f t="shared" si="13"/>
        <v>17</v>
      </c>
      <c r="Z83" s="26" t="s">
        <v>31</v>
      </c>
      <c r="AA83" s="57">
        <v>37</v>
      </c>
      <c r="AB83" s="52">
        <v>0.9979235099721</v>
      </c>
      <c r="AC83" s="25">
        <f t="shared" si="14"/>
        <v>17</v>
      </c>
      <c r="AD83" s="26" t="s">
        <v>18</v>
      </c>
      <c r="AE83" s="57">
        <v>586</v>
      </c>
      <c r="AF83" s="53">
        <v>24.317623014596801</v>
      </c>
    </row>
    <row r="84" spans="1:32" ht="18" customHeight="1">
      <c r="A84" s="25">
        <f t="shared" si="8"/>
        <v>18</v>
      </c>
      <c r="B84" s="26" t="s">
        <v>18</v>
      </c>
      <c r="C84" s="54">
        <v>715</v>
      </c>
      <c r="D84" s="52">
        <v>6.023283909551</v>
      </c>
      <c r="E84" s="25">
        <f t="shared" si="9"/>
        <v>14</v>
      </c>
      <c r="F84" s="26" t="s">
        <v>75</v>
      </c>
      <c r="G84" s="57">
        <v>1</v>
      </c>
      <c r="H84" s="52" t="s">
        <v>88</v>
      </c>
      <c r="I84" s="25"/>
      <c r="J84" s="26"/>
      <c r="K84" s="57"/>
      <c r="L84" s="52"/>
      <c r="M84" s="25"/>
      <c r="N84" s="26"/>
      <c r="O84" s="57"/>
      <c r="P84" s="52"/>
      <c r="Q84" s="25"/>
      <c r="R84" s="26"/>
      <c r="S84" s="57"/>
      <c r="T84" s="52"/>
      <c r="U84" s="25">
        <f t="shared" si="12"/>
        <v>17</v>
      </c>
      <c r="V84" s="26" t="s">
        <v>30</v>
      </c>
      <c r="W84" s="57">
        <v>8</v>
      </c>
      <c r="X84" s="52" t="s">
        <v>88</v>
      </c>
      <c r="Y84" s="25">
        <f t="shared" si="13"/>
        <v>18</v>
      </c>
      <c r="Z84" s="26" t="s">
        <v>97</v>
      </c>
      <c r="AA84" s="57">
        <v>30</v>
      </c>
      <c r="AB84" s="52">
        <v>0.80912717024759995</v>
      </c>
      <c r="AC84" s="25">
        <f t="shared" si="14"/>
        <v>18</v>
      </c>
      <c r="AD84" s="26" t="s">
        <v>15</v>
      </c>
      <c r="AE84" s="57">
        <v>415</v>
      </c>
      <c r="AF84" s="53">
        <v>17.221524831156401</v>
      </c>
    </row>
    <row r="85" spans="1:32" ht="18" customHeight="1">
      <c r="A85" s="25">
        <f t="shared" si="8"/>
        <v>19</v>
      </c>
      <c r="B85" s="26" t="s">
        <v>19</v>
      </c>
      <c r="C85" s="54">
        <v>382</v>
      </c>
      <c r="D85" s="52">
        <v>3.2180342006272</v>
      </c>
      <c r="E85" s="25">
        <f t="shared" si="9"/>
        <v>14</v>
      </c>
      <c r="F85" s="26" t="s">
        <v>68</v>
      </c>
      <c r="G85" s="57">
        <v>1</v>
      </c>
      <c r="H85" s="52" t="s">
        <v>88</v>
      </c>
      <c r="I85" s="25"/>
      <c r="J85" s="26"/>
      <c r="K85" s="57"/>
      <c r="L85" s="52"/>
      <c r="M85" s="25"/>
      <c r="N85" s="26"/>
      <c r="O85" s="57"/>
      <c r="P85" s="52"/>
      <c r="Q85" s="25"/>
      <c r="R85" s="26"/>
      <c r="S85" s="57"/>
      <c r="T85" s="52"/>
      <c r="U85" s="25">
        <f t="shared" si="12"/>
        <v>19</v>
      </c>
      <c r="V85" s="26" t="s">
        <v>29</v>
      </c>
      <c r="W85" s="57">
        <v>7</v>
      </c>
      <c r="X85" s="52" t="s">
        <v>88</v>
      </c>
      <c r="Y85" s="25">
        <f t="shared" si="13"/>
        <v>19</v>
      </c>
      <c r="Z85" s="26" t="s">
        <v>92</v>
      </c>
      <c r="AA85" s="57">
        <v>25</v>
      </c>
      <c r="AB85" s="52">
        <v>0.67427264187299996</v>
      </c>
      <c r="AC85" s="25">
        <f t="shared" si="14"/>
        <v>19</v>
      </c>
      <c r="AD85" s="26" t="s">
        <v>19</v>
      </c>
      <c r="AE85" s="57">
        <v>326</v>
      </c>
      <c r="AF85" s="53">
        <v>13.5282339637518</v>
      </c>
    </row>
    <row r="86" spans="1:32" ht="18" customHeight="1">
      <c r="A86" s="25">
        <f t="shared" si="8"/>
        <v>20</v>
      </c>
      <c r="B86" s="26" t="s">
        <v>118</v>
      </c>
      <c r="C86" s="54">
        <v>319</v>
      </c>
      <c r="D86" s="52">
        <v>2.6873112827228001</v>
      </c>
      <c r="E86" s="25"/>
      <c r="F86" s="26" t="s">
        <v>84</v>
      </c>
      <c r="G86" s="57">
        <v>79</v>
      </c>
      <c r="H86" s="52">
        <v>121.611428395498</v>
      </c>
      <c r="I86" s="25"/>
      <c r="J86" s="26"/>
      <c r="K86" s="57"/>
      <c r="L86" s="52"/>
      <c r="M86" s="25"/>
      <c r="N86" s="26"/>
      <c r="O86" s="57"/>
      <c r="P86" s="52"/>
      <c r="Q86" s="25"/>
      <c r="R86" s="26"/>
      <c r="S86" s="57"/>
      <c r="T86" s="52"/>
      <c r="U86" s="25">
        <f t="shared" si="12"/>
        <v>20</v>
      </c>
      <c r="V86" s="26" t="s">
        <v>11</v>
      </c>
      <c r="W86" s="57">
        <v>6</v>
      </c>
      <c r="X86" s="52" t="s">
        <v>88</v>
      </c>
      <c r="Y86" s="25">
        <f t="shared" si="13"/>
        <v>20</v>
      </c>
      <c r="Z86" s="26" t="s">
        <v>25</v>
      </c>
      <c r="AA86" s="57">
        <v>24</v>
      </c>
      <c r="AB86" s="52">
        <v>0.64730173619810005</v>
      </c>
      <c r="AC86" s="25">
        <f t="shared" si="14"/>
        <v>20</v>
      </c>
      <c r="AD86" s="26" t="s">
        <v>97</v>
      </c>
      <c r="AE86" s="57">
        <v>283</v>
      </c>
      <c r="AF86" s="53">
        <v>11.743835005342801</v>
      </c>
    </row>
    <row r="87" spans="1:32" ht="18" customHeight="1">
      <c r="A87" s="25">
        <f t="shared" si="8"/>
        <v>21</v>
      </c>
      <c r="B87" s="26" t="s">
        <v>31</v>
      </c>
      <c r="C87" s="54">
        <v>304</v>
      </c>
      <c r="D87" s="52">
        <v>2.5609486832216999</v>
      </c>
      <c r="E87" s="25"/>
      <c r="F87" s="26"/>
      <c r="G87" s="57"/>
      <c r="H87" s="52"/>
      <c r="I87" s="25"/>
      <c r="J87" s="26"/>
      <c r="K87" s="57"/>
      <c r="L87" s="52"/>
      <c r="M87" s="25"/>
      <c r="N87" s="26"/>
      <c r="O87" s="57"/>
      <c r="P87" s="52"/>
      <c r="Q87" s="25"/>
      <c r="R87" s="26"/>
      <c r="S87" s="57"/>
      <c r="T87" s="52"/>
      <c r="U87" s="25">
        <f t="shared" si="12"/>
        <v>20</v>
      </c>
      <c r="V87" s="26" t="s">
        <v>26</v>
      </c>
      <c r="W87" s="57">
        <v>6</v>
      </c>
      <c r="X87" s="52" t="s">
        <v>88</v>
      </c>
      <c r="Y87" s="25">
        <f t="shared" si="13"/>
        <v>21</v>
      </c>
      <c r="Z87" s="26" t="s">
        <v>23</v>
      </c>
      <c r="AA87" s="57">
        <v>23</v>
      </c>
      <c r="AB87" s="52">
        <v>0.62033083052320004</v>
      </c>
      <c r="AC87" s="25">
        <f t="shared" si="14"/>
        <v>21</v>
      </c>
      <c r="AD87" s="26" t="s">
        <v>31</v>
      </c>
      <c r="AE87" s="57">
        <v>244</v>
      </c>
      <c r="AF87" s="53">
        <v>10.1254266477161</v>
      </c>
    </row>
    <row r="88" spans="1:32" ht="18" customHeight="1">
      <c r="A88" s="25">
        <f t="shared" si="8"/>
        <v>22</v>
      </c>
      <c r="B88" s="26" t="s">
        <v>22</v>
      </c>
      <c r="C88" s="54">
        <v>254</v>
      </c>
      <c r="D88" s="52">
        <v>2.1397400182181001</v>
      </c>
      <c r="E88" s="25"/>
      <c r="F88" s="26"/>
      <c r="G88" s="57"/>
      <c r="H88" s="52"/>
      <c r="I88" s="25"/>
      <c r="J88" s="26"/>
      <c r="K88" s="57"/>
      <c r="L88" s="52"/>
      <c r="M88" s="25"/>
      <c r="N88" s="26"/>
      <c r="O88" s="57"/>
      <c r="P88" s="52"/>
      <c r="Q88" s="25"/>
      <c r="R88" s="26"/>
      <c r="S88" s="57"/>
      <c r="T88" s="52"/>
      <c r="U88" s="25">
        <f t="shared" si="12"/>
        <v>20</v>
      </c>
      <c r="V88" s="26" t="s">
        <v>97</v>
      </c>
      <c r="W88" s="57">
        <v>6</v>
      </c>
      <c r="X88" s="52" t="s">
        <v>88</v>
      </c>
      <c r="Y88" s="25">
        <f t="shared" si="13"/>
        <v>22</v>
      </c>
      <c r="Z88" s="26" t="s">
        <v>96</v>
      </c>
      <c r="AA88" s="57">
        <v>21</v>
      </c>
      <c r="AB88" s="52">
        <v>0.56638901917329998</v>
      </c>
      <c r="AC88" s="25">
        <f t="shared" si="14"/>
        <v>22</v>
      </c>
      <c r="AD88" s="26" t="s">
        <v>22</v>
      </c>
      <c r="AE88" s="57">
        <v>228</v>
      </c>
      <c r="AF88" s="53">
        <v>9.4614642445871997</v>
      </c>
    </row>
    <row r="89" spans="1:32" ht="18" customHeight="1">
      <c r="A89" s="25">
        <f t="shared" si="8"/>
        <v>23</v>
      </c>
      <c r="B89" s="26" t="s">
        <v>126</v>
      </c>
      <c r="C89" s="54">
        <v>239</v>
      </c>
      <c r="D89" s="52">
        <v>2.0133774187169999</v>
      </c>
      <c r="E89" s="25"/>
      <c r="F89" s="26"/>
      <c r="G89" s="57"/>
      <c r="H89" s="52"/>
      <c r="I89" s="25"/>
      <c r="J89" s="26"/>
      <c r="K89" s="57"/>
      <c r="L89" s="52"/>
      <c r="M89" s="25"/>
      <c r="N89" s="26"/>
      <c r="O89" s="57"/>
      <c r="P89" s="52"/>
      <c r="Q89" s="25"/>
      <c r="R89" s="26"/>
      <c r="S89" s="57"/>
      <c r="T89" s="52"/>
      <c r="U89" s="25">
        <f t="shared" si="12"/>
        <v>23</v>
      </c>
      <c r="V89" s="26" t="s">
        <v>28</v>
      </c>
      <c r="W89" s="57">
        <v>3</v>
      </c>
      <c r="X89" s="52" t="s">
        <v>88</v>
      </c>
      <c r="Y89" s="25">
        <f t="shared" si="13"/>
        <v>23</v>
      </c>
      <c r="Z89" s="26" t="s">
        <v>29</v>
      </c>
      <c r="AA89" s="57">
        <v>20</v>
      </c>
      <c r="AB89" s="52">
        <v>0.53941811349839996</v>
      </c>
      <c r="AC89" s="25">
        <f t="shared" si="14"/>
        <v>23</v>
      </c>
      <c r="AD89" s="26" t="s">
        <v>24</v>
      </c>
      <c r="AE89" s="57">
        <v>226</v>
      </c>
      <c r="AF89" s="53">
        <v>9.3784689441959994</v>
      </c>
    </row>
    <row r="90" spans="1:32" ht="18" customHeight="1">
      <c r="A90" s="25">
        <f t="shared" si="8"/>
        <v>24</v>
      </c>
      <c r="B90" s="26" t="s">
        <v>23</v>
      </c>
      <c r="C90" s="54">
        <v>217</v>
      </c>
      <c r="D90" s="52">
        <v>1.8280456061154999</v>
      </c>
      <c r="E90" s="25"/>
      <c r="F90" s="26"/>
      <c r="G90" s="57"/>
      <c r="H90" s="52"/>
      <c r="I90" s="25"/>
      <c r="J90" s="26"/>
      <c r="K90" s="57"/>
      <c r="L90" s="52"/>
      <c r="M90" s="25"/>
      <c r="N90" s="26"/>
      <c r="O90" s="57"/>
      <c r="P90" s="52"/>
      <c r="Q90" s="25"/>
      <c r="R90" s="26"/>
      <c r="S90" s="57"/>
      <c r="T90" s="52"/>
      <c r="U90" s="25">
        <f t="shared" si="12"/>
        <v>23</v>
      </c>
      <c r="V90" s="26" t="s">
        <v>19</v>
      </c>
      <c r="W90" s="57">
        <v>3</v>
      </c>
      <c r="X90" s="52" t="s">
        <v>88</v>
      </c>
      <c r="Y90" s="25">
        <f t="shared" si="13"/>
        <v>24</v>
      </c>
      <c r="Z90" s="26" t="s">
        <v>82</v>
      </c>
      <c r="AA90" s="57">
        <v>19</v>
      </c>
      <c r="AB90" s="52" t="s">
        <v>88</v>
      </c>
      <c r="AC90" s="25">
        <f t="shared" si="14"/>
        <v>24</v>
      </c>
      <c r="AD90" s="26" t="s">
        <v>23</v>
      </c>
      <c r="AE90" s="57">
        <v>194</v>
      </c>
      <c r="AF90" s="53">
        <v>8.0505441379381999</v>
      </c>
    </row>
    <row r="91" spans="1:32" ht="18" customHeight="1">
      <c r="A91" s="25">
        <f t="shared" si="8"/>
        <v>25</v>
      </c>
      <c r="B91" s="26" t="s">
        <v>29</v>
      </c>
      <c r="C91" s="54">
        <v>170</v>
      </c>
      <c r="D91" s="52">
        <v>1.4321094610120999</v>
      </c>
      <c r="E91" s="25"/>
      <c r="F91" s="26"/>
      <c r="G91" s="57"/>
      <c r="H91" s="52"/>
      <c r="I91" s="25"/>
      <c r="J91" s="26"/>
      <c r="K91" s="57"/>
      <c r="L91" s="52"/>
      <c r="M91" s="25"/>
      <c r="N91" s="26"/>
      <c r="O91" s="57"/>
      <c r="P91" s="52"/>
      <c r="Q91" s="25"/>
      <c r="R91" s="26"/>
      <c r="S91" s="57"/>
      <c r="T91" s="52"/>
      <c r="U91" s="25">
        <f t="shared" si="12"/>
        <v>25</v>
      </c>
      <c r="V91" s="26" t="s">
        <v>32</v>
      </c>
      <c r="W91" s="57">
        <v>2</v>
      </c>
      <c r="X91" s="52" t="s">
        <v>88</v>
      </c>
      <c r="Y91" s="25">
        <f t="shared" si="13"/>
        <v>24</v>
      </c>
      <c r="Z91" s="26" t="s">
        <v>22</v>
      </c>
      <c r="AA91" s="57">
        <v>19</v>
      </c>
      <c r="AB91" s="52" t="s">
        <v>88</v>
      </c>
      <c r="AC91" s="25">
        <f t="shared" si="14"/>
        <v>25</v>
      </c>
      <c r="AD91" s="26" t="s">
        <v>26</v>
      </c>
      <c r="AE91" s="57">
        <v>148</v>
      </c>
      <c r="AF91" s="53">
        <v>6.1416522289425002</v>
      </c>
    </row>
    <row r="92" spans="1:32" ht="18" customHeight="1">
      <c r="A92" s="25">
        <f t="shared" si="8"/>
        <v>25</v>
      </c>
      <c r="B92" s="26" t="s">
        <v>26</v>
      </c>
      <c r="C92" s="54">
        <v>170</v>
      </c>
      <c r="D92" s="52">
        <v>1.4321094610120999</v>
      </c>
      <c r="E92" s="25"/>
      <c r="F92" s="26"/>
      <c r="G92" s="57"/>
      <c r="H92" s="52"/>
      <c r="I92" s="25"/>
      <c r="J92" s="26"/>
      <c r="K92" s="57"/>
      <c r="L92" s="52"/>
      <c r="M92" s="25"/>
      <c r="N92" s="26"/>
      <c r="O92" s="57"/>
      <c r="P92" s="52"/>
      <c r="Q92" s="25"/>
      <c r="R92" s="26"/>
      <c r="S92" s="57"/>
      <c r="T92" s="52"/>
      <c r="U92" s="25">
        <f t="shared" si="12"/>
        <v>25</v>
      </c>
      <c r="V92" s="26" t="s">
        <v>20</v>
      </c>
      <c r="W92" s="57">
        <v>2</v>
      </c>
      <c r="X92" s="52" t="s">
        <v>88</v>
      </c>
      <c r="Y92" s="25">
        <f t="shared" si="13"/>
        <v>26</v>
      </c>
      <c r="Z92" s="26" t="s">
        <v>93</v>
      </c>
      <c r="AA92" s="57">
        <v>18</v>
      </c>
      <c r="AB92" s="52" t="s">
        <v>88</v>
      </c>
      <c r="AC92" s="25">
        <f t="shared" si="14"/>
        <v>26</v>
      </c>
      <c r="AD92" s="26" t="s">
        <v>95</v>
      </c>
      <c r="AE92" s="57">
        <v>147</v>
      </c>
      <c r="AF92" s="53">
        <v>6.1001545787470004</v>
      </c>
    </row>
    <row r="93" spans="1:32" ht="18" customHeight="1">
      <c r="A93" s="25">
        <f t="shared" si="8"/>
        <v>27</v>
      </c>
      <c r="B93" s="26" t="s">
        <v>116</v>
      </c>
      <c r="C93" s="54">
        <v>147</v>
      </c>
      <c r="D93" s="52">
        <v>1.2383534751105001</v>
      </c>
      <c r="E93" s="25"/>
      <c r="F93" s="26"/>
      <c r="G93" s="57"/>
      <c r="H93" s="52"/>
      <c r="I93" s="25"/>
      <c r="J93" s="26"/>
      <c r="K93" s="57"/>
      <c r="L93" s="52"/>
      <c r="M93" s="25"/>
      <c r="N93" s="26"/>
      <c r="O93" s="57"/>
      <c r="P93" s="52"/>
      <c r="Q93" s="25"/>
      <c r="R93" s="26"/>
      <c r="S93" s="57"/>
      <c r="T93" s="52"/>
      <c r="U93" s="25">
        <f t="shared" si="12"/>
        <v>25</v>
      </c>
      <c r="V93" s="26" t="s">
        <v>33</v>
      </c>
      <c r="W93" s="57">
        <v>2</v>
      </c>
      <c r="X93" s="52" t="s">
        <v>88</v>
      </c>
      <c r="Y93" s="25">
        <f t="shared" si="13"/>
        <v>27</v>
      </c>
      <c r="Z93" s="26" t="s">
        <v>26</v>
      </c>
      <c r="AA93" s="57">
        <v>15</v>
      </c>
      <c r="AB93" s="52" t="s">
        <v>88</v>
      </c>
      <c r="AC93" s="25">
        <f t="shared" si="14"/>
        <v>27</v>
      </c>
      <c r="AD93" s="26" t="s">
        <v>29</v>
      </c>
      <c r="AE93" s="57">
        <v>137</v>
      </c>
      <c r="AF93" s="53">
        <v>5.6851780767914004</v>
      </c>
    </row>
    <row r="94" spans="1:32" ht="18" customHeight="1">
      <c r="A94" s="25">
        <f t="shared" si="8"/>
        <v>28</v>
      </c>
      <c r="B94" s="26" t="s">
        <v>93</v>
      </c>
      <c r="C94" s="54">
        <v>130</v>
      </c>
      <c r="D94" s="52">
        <v>1.0951425290093</v>
      </c>
      <c r="E94" s="25"/>
      <c r="F94" s="26"/>
      <c r="G94" s="57"/>
      <c r="H94" s="52"/>
      <c r="I94" s="25"/>
      <c r="J94" s="26"/>
      <c r="K94" s="57"/>
      <c r="L94" s="52"/>
      <c r="M94" s="25"/>
      <c r="N94" s="26"/>
      <c r="O94" s="57"/>
      <c r="P94" s="52"/>
      <c r="Q94" s="25"/>
      <c r="R94" s="26"/>
      <c r="S94" s="57"/>
      <c r="T94" s="52"/>
      <c r="U94" s="25">
        <f t="shared" si="12"/>
        <v>25</v>
      </c>
      <c r="V94" s="26" t="s">
        <v>92</v>
      </c>
      <c r="W94" s="57">
        <v>2</v>
      </c>
      <c r="X94" s="52" t="s">
        <v>88</v>
      </c>
      <c r="Y94" s="25">
        <f t="shared" si="13"/>
        <v>28</v>
      </c>
      <c r="Z94" s="26" t="s">
        <v>20</v>
      </c>
      <c r="AA94" s="57">
        <v>14</v>
      </c>
      <c r="AB94" s="52" t="s">
        <v>88</v>
      </c>
      <c r="AC94" s="25">
        <f t="shared" si="14"/>
        <v>28</v>
      </c>
      <c r="AD94" s="26" t="s">
        <v>20</v>
      </c>
      <c r="AE94" s="57">
        <v>87</v>
      </c>
      <c r="AF94" s="53">
        <v>3.6102955670135</v>
      </c>
    </row>
    <row r="95" spans="1:32" ht="18" customHeight="1">
      <c r="A95" s="25">
        <f t="shared" si="8"/>
        <v>29</v>
      </c>
      <c r="B95" s="26" t="s">
        <v>94</v>
      </c>
      <c r="C95" s="54">
        <v>126</v>
      </c>
      <c r="D95" s="52">
        <v>1.061445835809</v>
      </c>
      <c r="E95" s="25"/>
      <c r="F95" s="26"/>
      <c r="G95" s="57"/>
      <c r="H95" s="52"/>
      <c r="I95" s="25"/>
      <c r="J95" s="26"/>
      <c r="K95" s="57"/>
      <c r="L95" s="52"/>
      <c r="M95" s="25"/>
      <c r="N95" s="26"/>
      <c r="O95" s="57"/>
      <c r="P95" s="52"/>
      <c r="Q95" s="25"/>
      <c r="R95" s="26"/>
      <c r="S95" s="57"/>
      <c r="T95" s="52"/>
      <c r="U95" s="25">
        <f t="shared" si="12"/>
        <v>25</v>
      </c>
      <c r="V95" s="26" t="s">
        <v>22</v>
      </c>
      <c r="W95" s="57">
        <v>2</v>
      </c>
      <c r="X95" s="52" t="s">
        <v>88</v>
      </c>
      <c r="Y95" s="25">
        <f t="shared" si="13"/>
        <v>29</v>
      </c>
      <c r="Z95" s="26" t="s">
        <v>24</v>
      </c>
      <c r="AA95" s="57">
        <v>11</v>
      </c>
      <c r="AB95" s="52" t="s">
        <v>88</v>
      </c>
      <c r="AC95" s="25">
        <f t="shared" si="14"/>
        <v>29</v>
      </c>
      <c r="AD95" s="26" t="s">
        <v>25</v>
      </c>
      <c r="AE95" s="57">
        <v>76</v>
      </c>
      <c r="AF95" s="53">
        <v>3.1538214148624002</v>
      </c>
    </row>
    <row r="96" spans="1:32" ht="18" customHeight="1">
      <c r="A96" s="25">
        <f t="shared" si="8"/>
        <v>30</v>
      </c>
      <c r="B96" s="26" t="s">
        <v>127</v>
      </c>
      <c r="C96" s="54">
        <v>103</v>
      </c>
      <c r="D96" s="52">
        <v>0.86768984990730003</v>
      </c>
      <c r="E96" s="25"/>
      <c r="F96" s="26"/>
      <c r="G96" s="57"/>
      <c r="H96" s="52"/>
      <c r="I96" s="25"/>
      <c r="J96" s="26"/>
      <c r="K96" s="57"/>
      <c r="L96" s="52"/>
      <c r="M96" s="25"/>
      <c r="N96" s="26"/>
      <c r="O96" s="57"/>
      <c r="P96" s="52"/>
      <c r="Q96" s="25"/>
      <c r="R96" s="26"/>
      <c r="S96" s="57"/>
      <c r="T96" s="52"/>
      <c r="U96" s="25">
        <f t="shared" si="12"/>
        <v>25</v>
      </c>
      <c r="V96" s="26" t="s">
        <v>24</v>
      </c>
      <c r="W96" s="57">
        <v>2</v>
      </c>
      <c r="X96" s="52" t="s">
        <v>88</v>
      </c>
      <c r="Y96" s="25">
        <f t="shared" si="13"/>
        <v>30</v>
      </c>
      <c r="Z96" s="26" t="s">
        <v>30</v>
      </c>
      <c r="AA96" s="57">
        <v>10</v>
      </c>
      <c r="AB96" s="52" t="s">
        <v>88</v>
      </c>
      <c r="AC96" s="25">
        <f t="shared" si="14"/>
        <v>30</v>
      </c>
      <c r="AD96" s="26" t="s">
        <v>32</v>
      </c>
      <c r="AE96" s="57">
        <v>55</v>
      </c>
      <c r="AF96" s="53">
        <v>2.2823707607557</v>
      </c>
    </row>
    <row r="97" spans="1:32" ht="18" customHeight="1">
      <c r="A97" s="25">
        <f t="shared" si="8"/>
        <v>31</v>
      </c>
      <c r="B97" s="26" t="s">
        <v>128</v>
      </c>
      <c r="C97" s="54">
        <v>100</v>
      </c>
      <c r="D97" s="52">
        <v>0.84241733000709995</v>
      </c>
      <c r="E97" s="25"/>
      <c r="F97" s="26"/>
      <c r="G97" s="57"/>
      <c r="H97" s="52"/>
      <c r="I97" s="25"/>
      <c r="J97" s="26"/>
      <c r="K97" s="57"/>
      <c r="L97" s="52"/>
      <c r="M97" s="25"/>
      <c r="N97" s="26"/>
      <c r="O97" s="57"/>
      <c r="P97" s="52"/>
      <c r="Q97" s="25"/>
      <c r="R97" s="26"/>
      <c r="S97" s="57"/>
      <c r="T97" s="52"/>
      <c r="U97" s="25">
        <f t="shared" si="12"/>
        <v>31</v>
      </c>
      <c r="V97" s="26" t="s">
        <v>36</v>
      </c>
      <c r="W97" s="57">
        <v>1</v>
      </c>
      <c r="X97" s="52" t="s">
        <v>88</v>
      </c>
      <c r="Y97" s="25">
        <f t="shared" si="13"/>
        <v>31</v>
      </c>
      <c r="Z97" s="26" t="s">
        <v>32</v>
      </c>
      <c r="AA97" s="57">
        <v>7</v>
      </c>
      <c r="AB97" s="52" t="s">
        <v>88</v>
      </c>
      <c r="AC97" s="25">
        <f t="shared" si="14"/>
        <v>31</v>
      </c>
      <c r="AD97" s="26" t="s">
        <v>92</v>
      </c>
      <c r="AE97" s="57">
        <v>31</v>
      </c>
      <c r="AF97" s="53">
        <v>1.2864271560623</v>
      </c>
    </row>
    <row r="98" spans="1:32" ht="18" customHeight="1">
      <c r="A98" s="25">
        <f t="shared" si="8"/>
        <v>32</v>
      </c>
      <c r="B98" s="26" t="s">
        <v>32</v>
      </c>
      <c r="C98" s="54">
        <v>64</v>
      </c>
      <c r="D98" s="52">
        <v>0.53914709120460003</v>
      </c>
      <c r="E98" s="25"/>
      <c r="F98" s="26"/>
      <c r="G98" s="57"/>
      <c r="H98" s="52"/>
      <c r="I98" s="25"/>
      <c r="J98" s="26"/>
      <c r="K98" s="57"/>
      <c r="L98" s="52"/>
      <c r="M98" s="25"/>
      <c r="N98" s="26"/>
      <c r="O98" s="57"/>
      <c r="P98" s="52"/>
      <c r="Q98" s="25"/>
      <c r="R98" s="26"/>
      <c r="S98" s="57"/>
      <c r="T98" s="52"/>
      <c r="U98" s="25"/>
      <c r="V98" s="26" t="s">
        <v>37</v>
      </c>
      <c r="W98" s="57">
        <v>283</v>
      </c>
      <c r="X98" s="52">
        <v>8.5379229345354002</v>
      </c>
      <c r="Y98" s="25">
        <f t="shared" si="13"/>
        <v>32</v>
      </c>
      <c r="Z98" s="26" t="s">
        <v>28</v>
      </c>
      <c r="AA98" s="57">
        <v>3</v>
      </c>
      <c r="AB98" s="52" t="s">
        <v>88</v>
      </c>
      <c r="AC98" s="25">
        <f t="shared" si="14"/>
        <v>32</v>
      </c>
      <c r="AD98" s="26" t="s">
        <v>93</v>
      </c>
      <c r="AE98" s="57">
        <v>28</v>
      </c>
      <c r="AF98" s="53">
        <v>1.1619342054755999</v>
      </c>
    </row>
    <row r="99" spans="1:32" ht="18" customHeight="1">
      <c r="A99" s="25">
        <f t="shared" si="8"/>
        <v>33</v>
      </c>
      <c r="B99" s="26" t="s">
        <v>92</v>
      </c>
      <c r="C99" s="54">
        <v>58</v>
      </c>
      <c r="D99" s="52">
        <v>0.48860205140410001</v>
      </c>
      <c r="E99" s="25"/>
      <c r="F99" s="26"/>
      <c r="G99" s="57"/>
      <c r="H99" s="52"/>
      <c r="I99" s="25"/>
      <c r="J99" s="26"/>
      <c r="K99" s="57"/>
      <c r="L99" s="52"/>
      <c r="M99" s="25"/>
      <c r="N99" s="26"/>
      <c r="O99" s="57"/>
      <c r="P99" s="52"/>
      <c r="Q99" s="25"/>
      <c r="R99" s="26"/>
      <c r="S99" s="57"/>
      <c r="T99" s="52"/>
      <c r="U99" s="25"/>
      <c r="V99" s="26"/>
      <c r="W99" s="57"/>
      <c r="X99" s="52"/>
      <c r="Y99" s="25">
        <f t="shared" si="13"/>
        <v>32</v>
      </c>
      <c r="Z99" s="26" t="s">
        <v>122</v>
      </c>
      <c r="AA99" s="57">
        <v>3</v>
      </c>
      <c r="AB99" s="52" t="s">
        <v>88</v>
      </c>
      <c r="AC99" s="25">
        <f t="shared" si="14"/>
        <v>33</v>
      </c>
      <c r="AD99" s="26" t="s">
        <v>34</v>
      </c>
      <c r="AE99" s="57">
        <v>26</v>
      </c>
      <c r="AF99" s="53">
        <v>1.0789389050845</v>
      </c>
    </row>
    <row r="100" spans="1:32" ht="18" customHeight="1">
      <c r="A100" s="25">
        <f t="shared" si="8"/>
        <v>34</v>
      </c>
      <c r="B100" s="26" t="s">
        <v>129</v>
      </c>
      <c r="C100" s="54">
        <v>42</v>
      </c>
      <c r="D100" s="52">
        <v>0.35381527860299999</v>
      </c>
      <c r="E100" s="25"/>
      <c r="F100" s="26"/>
      <c r="G100" s="57"/>
      <c r="H100" s="52"/>
      <c r="I100" s="25"/>
      <c r="J100" s="26"/>
      <c r="K100" s="57"/>
      <c r="L100" s="52"/>
      <c r="M100" s="25"/>
      <c r="N100" s="26"/>
      <c r="O100" s="57"/>
      <c r="P100" s="52"/>
      <c r="Q100" s="25"/>
      <c r="R100" s="26"/>
      <c r="S100" s="57"/>
      <c r="T100" s="52"/>
      <c r="U100" s="25"/>
      <c r="V100" s="26"/>
      <c r="W100" s="57"/>
      <c r="X100" s="52"/>
      <c r="Y100" s="25">
        <f t="shared" si="13"/>
        <v>34</v>
      </c>
      <c r="Z100" s="26" t="s">
        <v>130</v>
      </c>
      <c r="AA100" s="57">
        <v>2</v>
      </c>
      <c r="AB100" s="52" t="s">
        <v>88</v>
      </c>
      <c r="AC100" s="25">
        <f t="shared" si="14"/>
        <v>34</v>
      </c>
      <c r="AD100" s="26" t="s">
        <v>33</v>
      </c>
      <c r="AE100" s="57">
        <v>16</v>
      </c>
      <c r="AF100" s="53" t="s">
        <v>88</v>
      </c>
    </row>
    <row r="101" spans="1:32" ht="18" customHeight="1">
      <c r="A101" s="25">
        <f t="shared" si="8"/>
        <v>35</v>
      </c>
      <c r="B101" s="26" t="s">
        <v>34</v>
      </c>
      <c r="C101" s="54">
        <v>26</v>
      </c>
      <c r="D101" s="52">
        <v>0.2190285058019</v>
      </c>
      <c r="E101" s="25"/>
      <c r="F101" s="26"/>
      <c r="G101" s="57"/>
      <c r="H101" s="52"/>
      <c r="I101" s="25"/>
      <c r="J101" s="26"/>
      <c r="K101" s="57"/>
      <c r="L101" s="52"/>
      <c r="M101" s="25"/>
      <c r="N101" s="26"/>
      <c r="O101" s="57"/>
      <c r="P101" s="52"/>
      <c r="Q101" s="25"/>
      <c r="R101" s="26"/>
      <c r="S101" s="57"/>
      <c r="T101" s="52"/>
      <c r="U101" s="25"/>
      <c r="V101" s="26"/>
      <c r="W101" s="57"/>
      <c r="X101" s="52"/>
      <c r="Y101" s="25">
        <f t="shared" si="13"/>
        <v>35</v>
      </c>
      <c r="Z101" s="26" t="s">
        <v>38</v>
      </c>
      <c r="AA101" s="57">
        <v>1</v>
      </c>
      <c r="AB101" s="52" t="s">
        <v>88</v>
      </c>
      <c r="AC101" s="25">
        <f t="shared" si="14"/>
        <v>35</v>
      </c>
      <c r="AD101" s="26" t="s">
        <v>30</v>
      </c>
      <c r="AE101" s="57">
        <v>12</v>
      </c>
      <c r="AF101" s="53" t="s">
        <v>88</v>
      </c>
    </row>
    <row r="102" spans="1:32" ht="18" customHeight="1">
      <c r="A102" s="25">
        <f t="shared" si="8"/>
        <v>36</v>
      </c>
      <c r="B102" s="26" t="s">
        <v>33</v>
      </c>
      <c r="C102" s="54">
        <v>20</v>
      </c>
      <c r="D102" s="52">
        <v>0.16848346600139999</v>
      </c>
      <c r="E102" s="25"/>
      <c r="F102" s="26"/>
      <c r="G102" s="57"/>
      <c r="H102" s="52"/>
      <c r="I102" s="25"/>
      <c r="J102" s="26"/>
      <c r="K102" s="57"/>
      <c r="L102" s="52"/>
      <c r="M102" s="25"/>
      <c r="N102" s="26"/>
      <c r="O102" s="57"/>
      <c r="P102" s="52"/>
      <c r="Q102" s="25"/>
      <c r="R102" s="26"/>
      <c r="S102" s="57"/>
      <c r="T102" s="52"/>
      <c r="U102" s="33"/>
      <c r="V102" s="26"/>
      <c r="W102" s="59"/>
      <c r="X102" s="60"/>
      <c r="Y102" s="25"/>
      <c r="Z102" s="26" t="s">
        <v>37</v>
      </c>
      <c r="AA102" s="57">
        <v>1118</v>
      </c>
      <c r="AB102" s="52">
        <v>30.153472544562</v>
      </c>
      <c r="AC102" s="25">
        <f t="shared" si="14"/>
        <v>36</v>
      </c>
      <c r="AD102" s="26" t="s">
        <v>36</v>
      </c>
      <c r="AE102" s="57">
        <v>7</v>
      </c>
      <c r="AF102" s="53" t="s">
        <v>88</v>
      </c>
    </row>
    <row r="103" spans="1:32" ht="18" customHeight="1">
      <c r="A103" s="25">
        <f t="shared" si="8"/>
        <v>37</v>
      </c>
      <c r="B103" s="26" t="s">
        <v>38</v>
      </c>
      <c r="C103" s="54">
        <v>14</v>
      </c>
      <c r="D103" s="52" t="s">
        <v>88</v>
      </c>
      <c r="E103" s="25"/>
      <c r="F103" s="26"/>
      <c r="G103" s="57"/>
      <c r="H103" s="52"/>
      <c r="I103" s="25"/>
      <c r="J103" s="26"/>
      <c r="K103" s="57"/>
      <c r="L103" s="52"/>
      <c r="M103" s="25"/>
      <c r="N103" s="26"/>
      <c r="O103" s="57"/>
      <c r="P103" s="52"/>
      <c r="Q103" s="25"/>
      <c r="R103" s="26"/>
      <c r="S103" s="57"/>
      <c r="T103" s="52"/>
      <c r="U103" s="25"/>
      <c r="V103" s="26"/>
      <c r="W103" s="57"/>
      <c r="X103" s="52"/>
      <c r="Y103" s="25"/>
      <c r="Z103" s="26"/>
      <c r="AA103" s="57"/>
      <c r="AB103" s="52"/>
      <c r="AC103" s="25">
        <f t="shared" si="14"/>
        <v>37</v>
      </c>
      <c r="AD103" s="26" t="s">
        <v>28</v>
      </c>
      <c r="AE103" s="57">
        <v>3</v>
      </c>
      <c r="AF103" s="53" t="s">
        <v>88</v>
      </c>
    </row>
    <row r="104" spans="1:32" ht="18" customHeight="1">
      <c r="A104" s="25">
        <f t="shared" si="8"/>
        <v>38</v>
      </c>
      <c r="B104" s="26" t="s">
        <v>28</v>
      </c>
      <c r="C104" s="54">
        <v>9</v>
      </c>
      <c r="D104" s="52" t="s">
        <v>88</v>
      </c>
      <c r="E104" s="25"/>
      <c r="F104" s="26"/>
      <c r="G104" s="57"/>
      <c r="H104" s="52"/>
      <c r="I104" s="25"/>
      <c r="J104" s="26"/>
      <c r="K104" s="57"/>
      <c r="L104" s="52"/>
      <c r="M104" s="25"/>
      <c r="N104" s="26"/>
      <c r="O104" s="57"/>
      <c r="P104" s="52"/>
      <c r="Q104" s="25"/>
      <c r="R104" s="26"/>
      <c r="S104" s="57"/>
      <c r="T104" s="52"/>
      <c r="U104" s="25"/>
      <c r="V104" s="26"/>
      <c r="W104" s="57"/>
      <c r="X104" s="52"/>
      <c r="Y104" s="25"/>
      <c r="Z104" s="26"/>
      <c r="AA104" s="57"/>
      <c r="AB104" s="52"/>
      <c r="AC104" s="25">
        <f t="shared" si="14"/>
        <v>38</v>
      </c>
      <c r="AD104" s="26" t="s">
        <v>27</v>
      </c>
      <c r="AE104" s="57">
        <v>2</v>
      </c>
      <c r="AF104" s="53" t="s">
        <v>88</v>
      </c>
    </row>
    <row r="105" spans="1:32" ht="18" customHeight="1">
      <c r="A105" s="25">
        <f t="shared" si="8"/>
        <v>38</v>
      </c>
      <c r="B105" s="26" t="s">
        <v>36</v>
      </c>
      <c r="C105" s="54">
        <v>9</v>
      </c>
      <c r="D105" s="52" t="s">
        <v>88</v>
      </c>
      <c r="E105" s="25"/>
      <c r="F105" s="26"/>
      <c r="G105" s="57"/>
      <c r="H105" s="52"/>
      <c r="I105" s="25"/>
      <c r="J105" s="26"/>
      <c r="K105" s="57"/>
      <c r="L105" s="52"/>
      <c r="M105" s="25"/>
      <c r="N105" s="26"/>
      <c r="O105" s="57"/>
      <c r="P105" s="52"/>
      <c r="Q105" s="25"/>
      <c r="R105" s="26"/>
      <c r="S105" s="57"/>
      <c r="T105" s="52"/>
      <c r="U105" s="25"/>
      <c r="V105" s="26"/>
      <c r="W105" s="57"/>
      <c r="X105" s="52"/>
      <c r="Y105" s="25"/>
      <c r="Z105" s="26"/>
      <c r="AA105" s="57"/>
      <c r="AB105" s="52"/>
      <c r="AC105" s="25"/>
      <c r="AD105" s="26" t="s">
        <v>37</v>
      </c>
      <c r="AE105" s="57">
        <v>8888</v>
      </c>
      <c r="AF105" s="53">
        <v>368.831114938116</v>
      </c>
    </row>
    <row r="106" spans="1:32" ht="18" customHeight="1">
      <c r="A106" s="25">
        <f t="shared" si="8"/>
        <v>40</v>
      </c>
      <c r="B106" s="26" t="s">
        <v>35</v>
      </c>
      <c r="C106" s="54">
        <v>4</v>
      </c>
      <c r="D106" s="52" t="s">
        <v>88</v>
      </c>
      <c r="E106" s="25"/>
      <c r="F106" s="26"/>
      <c r="G106" s="57"/>
      <c r="H106" s="52"/>
      <c r="I106" s="25"/>
      <c r="J106" s="26"/>
      <c r="K106" s="57"/>
      <c r="L106" s="52"/>
      <c r="M106" s="25"/>
      <c r="N106" s="26"/>
      <c r="O106" s="57"/>
      <c r="P106" s="52"/>
      <c r="Q106" s="25"/>
      <c r="R106" s="26"/>
      <c r="S106" s="57"/>
      <c r="T106" s="52"/>
      <c r="U106" s="25"/>
      <c r="V106" s="26"/>
      <c r="W106" s="57"/>
      <c r="X106" s="52"/>
      <c r="Y106" s="25"/>
      <c r="Z106" s="26"/>
      <c r="AA106" s="57"/>
      <c r="AB106" s="52"/>
      <c r="AC106" s="25"/>
      <c r="AD106" s="26"/>
      <c r="AE106" s="57"/>
      <c r="AF106" s="53"/>
    </row>
    <row r="107" spans="1:32" ht="18" customHeight="1">
      <c r="A107" s="25">
        <f t="shared" si="8"/>
        <v>41</v>
      </c>
      <c r="B107" s="26" t="s">
        <v>27</v>
      </c>
      <c r="C107" s="54">
        <v>2</v>
      </c>
      <c r="D107" s="52" t="s">
        <v>88</v>
      </c>
      <c r="E107" s="25"/>
      <c r="F107" s="26"/>
      <c r="G107" s="57"/>
      <c r="H107" s="52"/>
      <c r="I107" s="25"/>
      <c r="J107" s="26"/>
      <c r="K107" s="57"/>
      <c r="L107" s="52"/>
      <c r="M107" s="25"/>
      <c r="N107" s="26"/>
      <c r="O107" s="57"/>
      <c r="P107" s="52"/>
      <c r="Q107" s="25"/>
      <c r="R107" s="26"/>
      <c r="S107" s="57"/>
      <c r="T107" s="52"/>
      <c r="U107" s="25"/>
      <c r="V107" s="26"/>
      <c r="W107" s="57"/>
      <c r="X107" s="52"/>
      <c r="Y107" s="25"/>
      <c r="Z107" s="26"/>
      <c r="AA107" s="57"/>
      <c r="AB107" s="52"/>
      <c r="AC107" s="25"/>
      <c r="AD107" s="26"/>
      <c r="AE107" s="57"/>
      <c r="AF107" s="53"/>
    </row>
    <row r="108" spans="1:32" ht="18" customHeight="1">
      <c r="A108" s="27"/>
      <c r="B108" s="28" t="s">
        <v>37</v>
      </c>
      <c r="C108" s="55">
        <v>10410</v>
      </c>
      <c r="D108" s="56">
        <v>87.695644053742498</v>
      </c>
      <c r="E108" s="27"/>
      <c r="F108" s="28"/>
      <c r="G108" s="58"/>
      <c r="H108" s="56"/>
      <c r="I108" s="27"/>
      <c r="J108" s="28"/>
      <c r="K108" s="58"/>
      <c r="L108" s="56"/>
      <c r="M108" s="27"/>
      <c r="N108" s="28"/>
      <c r="O108" s="58"/>
      <c r="P108" s="56"/>
      <c r="Q108" s="27"/>
      <c r="R108" s="28"/>
      <c r="S108" s="58"/>
      <c r="T108" s="56"/>
      <c r="U108" s="27"/>
      <c r="V108" s="28"/>
      <c r="W108" s="58"/>
      <c r="X108" s="56"/>
      <c r="Y108" s="27"/>
      <c r="Z108" s="28"/>
      <c r="AA108" s="58"/>
      <c r="AB108" s="56"/>
      <c r="AC108" s="27"/>
      <c r="AD108" s="28"/>
      <c r="AE108" s="58"/>
      <c r="AF108" s="61"/>
    </row>
    <row r="109" spans="1:32">
      <c r="A109" s="34" t="s">
        <v>90</v>
      </c>
      <c r="C109" s="32"/>
      <c r="K109" s="31"/>
    </row>
  </sheetData>
  <mergeCells count="48">
    <mergeCell ref="U5:X5"/>
    <mergeCell ref="AB6:AB7"/>
    <mergeCell ref="Y5:AB5"/>
    <mergeCell ref="AC5:AF5"/>
    <mergeCell ref="C6:C7"/>
    <mergeCell ref="D6:D7"/>
    <mergeCell ref="G6:G7"/>
    <mergeCell ref="H6:H7"/>
    <mergeCell ref="K6:K7"/>
    <mergeCell ref="L6:L7"/>
    <mergeCell ref="Q5:T5"/>
    <mergeCell ref="A5:D5"/>
    <mergeCell ref="E5:H5"/>
    <mergeCell ref="I5:L5"/>
    <mergeCell ref="M5:P5"/>
    <mergeCell ref="X6:X7"/>
    <mergeCell ref="AE6:AE7"/>
    <mergeCell ref="AF6:AF7"/>
    <mergeCell ref="A61:D61"/>
    <mergeCell ref="E61:H61"/>
    <mergeCell ref="I61:L61"/>
    <mergeCell ref="M61:P61"/>
    <mergeCell ref="Q61:T61"/>
    <mergeCell ref="U61:X61"/>
    <mergeCell ref="O6:O7"/>
    <mergeCell ref="P6:P7"/>
    <mergeCell ref="Y61:AB61"/>
    <mergeCell ref="AC61:AF61"/>
    <mergeCell ref="S6:S7"/>
    <mergeCell ref="T6:T7"/>
    <mergeCell ref="W6:W7"/>
    <mergeCell ref="AA6:AA7"/>
    <mergeCell ref="C62:C63"/>
    <mergeCell ref="D62:D63"/>
    <mergeCell ref="G62:G63"/>
    <mergeCell ref="H62:H63"/>
    <mergeCell ref="K62:K63"/>
    <mergeCell ref="L62:L63"/>
    <mergeCell ref="AB62:AB63"/>
    <mergeCell ref="AE62:AE63"/>
    <mergeCell ref="AF62:AF63"/>
    <mergeCell ref="O62:O63"/>
    <mergeCell ref="P62:P63"/>
    <mergeCell ref="S62:S63"/>
    <mergeCell ref="T62:T63"/>
    <mergeCell ref="W62:W63"/>
    <mergeCell ref="X62:X63"/>
    <mergeCell ref="AA62:AA63"/>
  </mergeCells>
  <phoneticPr fontId="2" type="noConversion"/>
  <pageMargins left="0.7" right="0.7" top="0.75" bottom="0.75" header="0.3" footer="0.3"/>
  <pageSetup paperSize="8" scale="46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109"/>
  <sheetViews>
    <sheetView zoomScale="80" zoomScaleNormal="80" workbookViewId="0">
      <selection activeCell="AJ23" sqref="AJ23"/>
    </sheetView>
  </sheetViews>
  <sheetFormatPr defaultColWidth="8.875" defaultRowHeight="16.5"/>
  <cols>
    <col min="1" max="1" width="3.875" style="29" customWidth="1"/>
    <col min="2" max="2" width="27.875" style="9" customWidth="1"/>
    <col min="3" max="3" width="9.875" style="10" customWidth="1"/>
    <col min="4" max="4" width="9.875" style="11" customWidth="1"/>
    <col min="5" max="5" width="3.875" style="29" customWidth="1"/>
    <col min="6" max="6" width="30.25" style="9" customWidth="1"/>
    <col min="7" max="7" width="9.875" style="12" customWidth="1"/>
    <col min="8" max="8" width="9.875" style="11" customWidth="1"/>
    <col min="9" max="9" width="3.875" style="29" customWidth="1"/>
    <col min="10" max="10" width="32.75" style="9" customWidth="1"/>
    <col min="11" max="11" width="9.875" style="12" customWidth="1"/>
    <col min="12" max="12" width="9.875" style="11" customWidth="1"/>
    <col min="13" max="13" width="3.875" style="29" customWidth="1"/>
    <col min="14" max="14" width="22.625" style="9" customWidth="1"/>
    <col min="15" max="15" width="9.875" style="12" customWidth="1"/>
    <col min="16" max="16" width="9.875" style="11" customWidth="1"/>
    <col min="17" max="17" width="3.875" style="29" customWidth="1"/>
    <col min="18" max="18" width="29.25" style="9" customWidth="1"/>
    <col min="19" max="19" width="9.875" style="12" customWidth="1"/>
    <col min="20" max="20" width="9.875" style="11" customWidth="1"/>
    <col min="21" max="21" width="3.875" style="29" customWidth="1"/>
    <col min="22" max="22" width="27.625" style="9" customWidth="1"/>
    <col min="23" max="23" width="9.875" style="12" customWidth="1"/>
    <col min="24" max="24" width="9.875" style="11" customWidth="1"/>
    <col min="25" max="25" width="3.875" style="29" customWidth="1"/>
    <col min="26" max="26" width="28.875" style="9" customWidth="1"/>
    <col min="27" max="27" width="9.875" style="12" customWidth="1"/>
    <col min="28" max="28" width="9.875" style="11" customWidth="1"/>
    <col min="29" max="29" width="3.875" style="29" customWidth="1"/>
    <col min="30" max="30" width="26.875" style="9" customWidth="1"/>
    <col min="31" max="31" width="9.875" style="12" customWidth="1"/>
    <col min="32" max="32" width="9.875" style="11" customWidth="1"/>
    <col min="33" max="16384" width="8.875" style="30"/>
  </cols>
  <sheetData>
    <row r="1" spans="1:32" ht="21">
      <c r="I1" s="13" t="s">
        <v>113</v>
      </c>
      <c r="Y1" s="13" t="s">
        <v>76</v>
      </c>
    </row>
    <row r="2" spans="1:32" ht="9" customHeight="1">
      <c r="I2" s="14"/>
      <c r="Y2" s="14"/>
    </row>
    <row r="3" spans="1:32">
      <c r="I3" s="15" t="s">
        <v>86</v>
      </c>
      <c r="Y3" s="15" t="str">
        <f>I3</f>
        <v>民國112年</v>
      </c>
    </row>
    <row r="4" spans="1:32" ht="10.5" customHeight="1"/>
    <row r="5" spans="1:32" ht="19.5">
      <c r="A5" s="43" t="s">
        <v>110</v>
      </c>
      <c r="B5" s="44"/>
      <c r="C5" s="49"/>
      <c r="D5" s="49"/>
      <c r="E5" s="46" t="s">
        <v>109</v>
      </c>
      <c r="F5" s="47"/>
      <c r="G5" s="48"/>
      <c r="H5" s="48"/>
      <c r="I5" s="46" t="s">
        <v>108</v>
      </c>
      <c r="J5" s="47"/>
      <c r="K5" s="48"/>
      <c r="L5" s="48"/>
      <c r="M5" s="46" t="s">
        <v>0</v>
      </c>
      <c r="N5" s="47"/>
      <c r="O5" s="48"/>
      <c r="P5" s="48"/>
      <c r="Q5" s="46" t="s">
        <v>1</v>
      </c>
      <c r="R5" s="47"/>
      <c r="S5" s="48"/>
      <c r="T5" s="48"/>
      <c r="U5" s="46" t="s">
        <v>2</v>
      </c>
      <c r="V5" s="47"/>
      <c r="W5" s="48"/>
      <c r="X5" s="48"/>
      <c r="Y5" s="46" t="s">
        <v>107</v>
      </c>
      <c r="Z5" s="47"/>
      <c r="AA5" s="48"/>
      <c r="AB5" s="48"/>
      <c r="AC5" s="46" t="s">
        <v>3</v>
      </c>
      <c r="AD5" s="47"/>
      <c r="AE5" s="48"/>
      <c r="AF5" s="51"/>
    </row>
    <row r="6" spans="1:32" s="9" customFormat="1">
      <c r="A6" s="16"/>
      <c r="B6" s="17"/>
      <c r="C6" s="39" t="s">
        <v>106</v>
      </c>
      <c r="D6" s="41" t="s">
        <v>111</v>
      </c>
      <c r="E6" s="16"/>
      <c r="F6" s="17"/>
      <c r="G6" s="37" t="s">
        <v>106</v>
      </c>
      <c r="H6" s="41" t="s">
        <v>111</v>
      </c>
      <c r="I6" s="16"/>
      <c r="J6" s="17"/>
      <c r="K6" s="37" t="s">
        <v>106</v>
      </c>
      <c r="L6" s="41" t="s">
        <v>111</v>
      </c>
      <c r="M6" s="16"/>
      <c r="N6" s="17"/>
      <c r="O6" s="37" t="s">
        <v>106</v>
      </c>
      <c r="P6" s="41" t="s">
        <v>111</v>
      </c>
      <c r="Q6" s="16"/>
      <c r="R6" s="17"/>
      <c r="S6" s="37" t="s">
        <v>106</v>
      </c>
      <c r="T6" s="41" t="s">
        <v>111</v>
      </c>
      <c r="U6" s="16"/>
      <c r="V6" s="17"/>
      <c r="W6" s="37" t="s">
        <v>106</v>
      </c>
      <c r="X6" s="41" t="s">
        <v>111</v>
      </c>
      <c r="Y6" s="16"/>
      <c r="Z6" s="17"/>
      <c r="AA6" s="37" t="s">
        <v>106</v>
      </c>
      <c r="AB6" s="41" t="s">
        <v>111</v>
      </c>
      <c r="AC6" s="16"/>
      <c r="AD6" s="17"/>
      <c r="AE6" s="37" t="s">
        <v>106</v>
      </c>
      <c r="AF6" s="41" t="s">
        <v>111</v>
      </c>
    </row>
    <row r="7" spans="1:32" s="9" customFormat="1">
      <c r="A7" s="18" t="s">
        <v>104</v>
      </c>
      <c r="B7" s="19" t="s">
        <v>103</v>
      </c>
      <c r="C7" s="40"/>
      <c r="D7" s="42"/>
      <c r="E7" s="18" t="s">
        <v>104</v>
      </c>
      <c r="F7" s="19" t="s">
        <v>103</v>
      </c>
      <c r="G7" s="38"/>
      <c r="H7" s="42"/>
      <c r="I7" s="18" t="s">
        <v>104</v>
      </c>
      <c r="J7" s="19" t="s">
        <v>103</v>
      </c>
      <c r="K7" s="38"/>
      <c r="L7" s="42"/>
      <c r="M7" s="18" t="s">
        <v>104</v>
      </c>
      <c r="N7" s="19" t="s">
        <v>103</v>
      </c>
      <c r="O7" s="38"/>
      <c r="P7" s="42"/>
      <c r="Q7" s="18" t="s">
        <v>104</v>
      </c>
      <c r="R7" s="19" t="s">
        <v>103</v>
      </c>
      <c r="S7" s="38"/>
      <c r="T7" s="42"/>
      <c r="U7" s="18" t="s">
        <v>104</v>
      </c>
      <c r="V7" s="19" t="s">
        <v>103</v>
      </c>
      <c r="W7" s="38"/>
      <c r="X7" s="42"/>
      <c r="Y7" s="18" t="s">
        <v>104</v>
      </c>
      <c r="Z7" s="19" t="s">
        <v>103</v>
      </c>
      <c r="AA7" s="38"/>
      <c r="AB7" s="42"/>
      <c r="AC7" s="18" t="s">
        <v>104</v>
      </c>
      <c r="AD7" s="19" t="s">
        <v>103</v>
      </c>
      <c r="AE7" s="38"/>
      <c r="AF7" s="42"/>
    </row>
    <row r="8" spans="1:32">
      <c r="A8" s="18" t="s">
        <v>102</v>
      </c>
      <c r="B8" s="19" t="s">
        <v>101</v>
      </c>
      <c r="C8" s="3" t="s">
        <v>100</v>
      </c>
      <c r="D8" s="7" t="s">
        <v>40</v>
      </c>
      <c r="E8" s="18" t="s">
        <v>102</v>
      </c>
      <c r="F8" s="19" t="s">
        <v>101</v>
      </c>
      <c r="G8" s="5" t="s">
        <v>100</v>
      </c>
      <c r="H8" s="7" t="s">
        <v>40</v>
      </c>
      <c r="I8" s="18" t="s">
        <v>102</v>
      </c>
      <c r="J8" s="19" t="s">
        <v>101</v>
      </c>
      <c r="K8" s="5" t="s">
        <v>100</v>
      </c>
      <c r="L8" s="7" t="s">
        <v>40</v>
      </c>
      <c r="M8" s="18" t="s">
        <v>102</v>
      </c>
      <c r="N8" s="19" t="s">
        <v>101</v>
      </c>
      <c r="O8" s="5" t="s">
        <v>100</v>
      </c>
      <c r="P8" s="7" t="s">
        <v>40</v>
      </c>
      <c r="Q8" s="18" t="s">
        <v>102</v>
      </c>
      <c r="R8" s="19" t="s">
        <v>101</v>
      </c>
      <c r="S8" s="5" t="s">
        <v>100</v>
      </c>
      <c r="T8" s="7" t="s">
        <v>40</v>
      </c>
      <c r="U8" s="18" t="s">
        <v>102</v>
      </c>
      <c r="V8" s="19" t="s">
        <v>101</v>
      </c>
      <c r="W8" s="5" t="s">
        <v>100</v>
      </c>
      <c r="X8" s="7" t="s">
        <v>40</v>
      </c>
      <c r="Y8" s="18" t="s">
        <v>102</v>
      </c>
      <c r="Z8" s="19" t="s">
        <v>101</v>
      </c>
      <c r="AA8" s="5" t="s">
        <v>100</v>
      </c>
      <c r="AB8" s="7" t="s">
        <v>40</v>
      </c>
      <c r="AC8" s="18" t="s">
        <v>102</v>
      </c>
      <c r="AD8" s="19" t="s">
        <v>101</v>
      </c>
      <c r="AE8" s="5" t="s">
        <v>100</v>
      </c>
      <c r="AF8" s="7" t="s">
        <v>40</v>
      </c>
    </row>
    <row r="9" spans="1:32">
      <c r="A9" s="20"/>
      <c r="B9" s="21"/>
      <c r="C9" s="4" t="s">
        <v>99</v>
      </c>
      <c r="D9" s="8" t="s">
        <v>41</v>
      </c>
      <c r="E9" s="20"/>
      <c r="F9" s="21"/>
      <c r="G9" s="6" t="s">
        <v>99</v>
      </c>
      <c r="H9" s="8" t="s">
        <v>41</v>
      </c>
      <c r="I9" s="20"/>
      <c r="J9" s="21"/>
      <c r="K9" s="6" t="s">
        <v>99</v>
      </c>
      <c r="L9" s="8" t="s">
        <v>41</v>
      </c>
      <c r="M9" s="20"/>
      <c r="N9" s="21"/>
      <c r="O9" s="6" t="s">
        <v>99</v>
      </c>
      <c r="P9" s="8" t="s">
        <v>41</v>
      </c>
      <c r="Q9" s="20"/>
      <c r="R9" s="21"/>
      <c r="S9" s="6" t="s">
        <v>99</v>
      </c>
      <c r="T9" s="8" t="s">
        <v>41</v>
      </c>
      <c r="U9" s="20"/>
      <c r="V9" s="21"/>
      <c r="W9" s="6" t="s">
        <v>99</v>
      </c>
      <c r="X9" s="8" t="s">
        <v>41</v>
      </c>
      <c r="Y9" s="20"/>
      <c r="Z9" s="21"/>
      <c r="AA9" s="6" t="s">
        <v>99</v>
      </c>
      <c r="AB9" s="8" t="s">
        <v>41</v>
      </c>
      <c r="AC9" s="20"/>
      <c r="AD9" s="21"/>
      <c r="AE9" s="6" t="s">
        <v>99</v>
      </c>
      <c r="AF9" s="8" t="s">
        <v>41</v>
      </c>
    </row>
    <row r="10" spans="1:32" ht="18" customHeight="1">
      <c r="A10" s="22"/>
      <c r="B10" s="23" t="s">
        <v>5</v>
      </c>
      <c r="C10" s="54">
        <v>118961</v>
      </c>
      <c r="D10" s="52">
        <v>1032.0919688936499</v>
      </c>
      <c r="E10" s="22"/>
      <c r="F10" s="23" t="s">
        <v>5</v>
      </c>
      <c r="G10" s="57">
        <v>331</v>
      </c>
      <c r="H10" s="52">
        <v>476.58128518566502</v>
      </c>
      <c r="I10" s="22"/>
      <c r="J10" s="23" t="s">
        <v>5</v>
      </c>
      <c r="K10" s="57">
        <v>78</v>
      </c>
      <c r="L10" s="52">
        <v>22.749279606145802</v>
      </c>
      <c r="M10" s="24"/>
      <c r="N10" s="23" t="s">
        <v>5</v>
      </c>
      <c r="O10" s="57">
        <v>139</v>
      </c>
      <c r="P10" s="52">
        <v>13.314424934182201</v>
      </c>
      <c r="Q10" s="24"/>
      <c r="R10" s="23" t="s">
        <v>5</v>
      </c>
      <c r="S10" s="57">
        <v>690</v>
      </c>
      <c r="T10" s="52">
        <v>55.692387536689402</v>
      </c>
      <c r="U10" s="22"/>
      <c r="V10" s="23" t="s">
        <v>5</v>
      </c>
      <c r="W10" s="57">
        <v>5027</v>
      </c>
      <c r="X10" s="52">
        <v>145.27812148192899</v>
      </c>
      <c r="Y10" s="22"/>
      <c r="Z10" s="23" t="s">
        <v>5</v>
      </c>
      <c r="AA10" s="57">
        <v>28477</v>
      </c>
      <c r="AB10" s="52">
        <v>819.37543663385304</v>
      </c>
      <c r="AC10" s="22"/>
      <c r="AD10" s="23" t="s">
        <v>5</v>
      </c>
      <c r="AE10" s="57">
        <v>84219</v>
      </c>
      <c r="AF10" s="53">
        <v>4439.7982930665403</v>
      </c>
    </row>
    <row r="11" spans="1:32" ht="18" customHeight="1">
      <c r="A11" s="25">
        <f>RANK(C11,$C$11:$C$50)</f>
        <v>1</v>
      </c>
      <c r="B11" s="26" t="s">
        <v>6</v>
      </c>
      <c r="C11" s="54">
        <v>31885</v>
      </c>
      <c r="D11" s="52">
        <v>276.63059681890797</v>
      </c>
      <c r="E11" s="25">
        <f>RANK(G11,$G$11:$G$33)</f>
        <v>1</v>
      </c>
      <c r="F11" s="26" t="s">
        <v>61</v>
      </c>
      <c r="G11" s="57">
        <v>59</v>
      </c>
      <c r="H11" s="52">
        <v>84.949534217384397</v>
      </c>
      <c r="I11" s="25">
        <f>RANK(K11,$K$11:$K$24)</f>
        <v>1</v>
      </c>
      <c r="J11" s="26" t="s">
        <v>10</v>
      </c>
      <c r="K11" s="57">
        <v>18</v>
      </c>
      <c r="L11" s="52" t="s">
        <v>88</v>
      </c>
      <c r="M11" s="25">
        <f>RANK(O11,$O$11:$O$26)</f>
        <v>1</v>
      </c>
      <c r="N11" s="26" t="s">
        <v>6</v>
      </c>
      <c r="O11" s="57">
        <v>29</v>
      </c>
      <c r="P11" s="52">
        <v>2.7778296625271999</v>
      </c>
      <c r="Q11" s="25">
        <f>RANK(S11,$S$11:$S$31)</f>
        <v>1</v>
      </c>
      <c r="R11" s="26" t="s">
        <v>10</v>
      </c>
      <c r="S11" s="57">
        <v>327</v>
      </c>
      <c r="T11" s="52">
        <v>26.393348876083198</v>
      </c>
      <c r="U11" s="25">
        <f>RANK(W11,$W$11:$W$45)</f>
        <v>1</v>
      </c>
      <c r="V11" s="26" t="s">
        <v>6</v>
      </c>
      <c r="W11" s="57">
        <v>849</v>
      </c>
      <c r="X11" s="52">
        <v>24.535732074429699</v>
      </c>
      <c r="Y11" s="25">
        <f>RANK(AA11,$AA$11:$AA$47)</f>
        <v>1</v>
      </c>
      <c r="Z11" s="26" t="s">
        <v>6</v>
      </c>
      <c r="AA11" s="57">
        <v>10332</v>
      </c>
      <c r="AB11" s="52">
        <v>297.28507256034601</v>
      </c>
      <c r="AC11" s="25">
        <f>RANK(AE11,$AE$11:$AE$48)</f>
        <v>1</v>
      </c>
      <c r="AD11" s="26" t="s">
        <v>6</v>
      </c>
      <c r="AE11" s="57">
        <v>20614</v>
      </c>
      <c r="AF11" s="53">
        <v>1086.7144232687799</v>
      </c>
    </row>
    <row r="12" spans="1:32" ht="18" customHeight="1">
      <c r="A12" s="25">
        <f t="shared" ref="A12:A50" si="0">RANK(C12,$C$11:$C$50)</f>
        <v>2</v>
      </c>
      <c r="B12" s="26" t="s">
        <v>7</v>
      </c>
      <c r="C12" s="54">
        <v>13476</v>
      </c>
      <c r="D12" s="52">
        <v>116.916227778943</v>
      </c>
      <c r="E12" s="25">
        <f t="shared" ref="E12:E33" si="1">RANK(G12,$G$11:$G$33)</f>
        <v>2</v>
      </c>
      <c r="F12" s="26" t="s">
        <v>62</v>
      </c>
      <c r="G12" s="57">
        <v>49</v>
      </c>
      <c r="H12" s="52">
        <v>70.551308078844698</v>
      </c>
      <c r="I12" s="25">
        <f t="shared" ref="I12:I24" si="2">RANK(K12,$K$11:$K$24)</f>
        <v>2</v>
      </c>
      <c r="J12" s="26" t="s">
        <v>6</v>
      </c>
      <c r="K12" s="57">
        <v>9</v>
      </c>
      <c r="L12" s="52" t="s">
        <v>88</v>
      </c>
      <c r="M12" s="25">
        <f t="shared" ref="M12:M26" si="3">RANK(O12,$O$11:$O$26)</f>
        <v>1</v>
      </c>
      <c r="N12" s="26" t="s">
        <v>10</v>
      </c>
      <c r="O12" s="57">
        <v>29</v>
      </c>
      <c r="P12" s="52">
        <v>2.7778296625271999</v>
      </c>
      <c r="Q12" s="25">
        <f t="shared" ref="Q12:Q31" si="4">RANK(S12,$S$11:$S$31)</f>
        <v>2</v>
      </c>
      <c r="R12" s="26" t="s">
        <v>15</v>
      </c>
      <c r="S12" s="57">
        <v>139</v>
      </c>
      <c r="T12" s="52">
        <v>11.2191911124635</v>
      </c>
      <c r="U12" s="25">
        <f t="shared" ref="U12:U45" si="5">RANK(W12,$W$11:$W$45)</f>
        <v>2</v>
      </c>
      <c r="V12" s="26" t="s">
        <v>15</v>
      </c>
      <c r="W12" s="57">
        <v>750</v>
      </c>
      <c r="X12" s="52">
        <v>21.674674977411399</v>
      </c>
      <c r="Y12" s="25">
        <f t="shared" ref="Y12:Y47" si="6">RANK(AA12,$AA$11:$AA$47)</f>
        <v>2</v>
      </c>
      <c r="Z12" s="26" t="s">
        <v>7</v>
      </c>
      <c r="AA12" s="57">
        <v>3402</v>
      </c>
      <c r="AB12" s="52">
        <v>97.886548282065206</v>
      </c>
      <c r="AC12" s="25">
        <f t="shared" ref="AC12:AC48" si="7">RANK(AE12,$AE$11:$AE$48)</f>
        <v>2</v>
      </c>
      <c r="AD12" s="26" t="s">
        <v>7</v>
      </c>
      <c r="AE12" s="57">
        <v>9409</v>
      </c>
      <c r="AF12" s="53">
        <v>496.017076187832</v>
      </c>
    </row>
    <row r="13" spans="1:32" ht="18" customHeight="1">
      <c r="A13" s="25">
        <f t="shared" si="0"/>
        <v>3</v>
      </c>
      <c r="B13" s="26" t="s">
        <v>9</v>
      </c>
      <c r="C13" s="54">
        <v>9822</v>
      </c>
      <c r="D13" s="52">
        <v>85.214543577083901</v>
      </c>
      <c r="E13" s="25">
        <f t="shared" si="1"/>
        <v>3</v>
      </c>
      <c r="F13" s="26" t="s">
        <v>63</v>
      </c>
      <c r="G13" s="57">
        <v>47</v>
      </c>
      <c r="H13" s="52">
        <v>67.671662851136801</v>
      </c>
      <c r="I13" s="25">
        <f t="shared" si="2"/>
        <v>3</v>
      </c>
      <c r="J13" s="26" t="s">
        <v>7</v>
      </c>
      <c r="K13" s="57">
        <v>5</v>
      </c>
      <c r="L13" s="52" t="s">
        <v>88</v>
      </c>
      <c r="M13" s="25">
        <f t="shared" si="3"/>
        <v>3</v>
      </c>
      <c r="N13" s="26" t="s">
        <v>15</v>
      </c>
      <c r="O13" s="57">
        <v>10</v>
      </c>
      <c r="P13" s="52" t="s">
        <v>88</v>
      </c>
      <c r="Q13" s="25">
        <f t="shared" si="4"/>
        <v>3</v>
      </c>
      <c r="R13" s="26" t="s">
        <v>6</v>
      </c>
      <c r="S13" s="57">
        <v>52</v>
      </c>
      <c r="T13" s="52">
        <v>4.1971074665331001</v>
      </c>
      <c r="U13" s="25">
        <f t="shared" si="5"/>
        <v>3</v>
      </c>
      <c r="V13" s="26" t="s">
        <v>10</v>
      </c>
      <c r="W13" s="57">
        <v>724</v>
      </c>
      <c r="X13" s="52">
        <v>20.923286244861099</v>
      </c>
      <c r="Y13" s="25">
        <f t="shared" si="6"/>
        <v>3</v>
      </c>
      <c r="Z13" s="26" t="s">
        <v>8</v>
      </c>
      <c r="AA13" s="57">
        <v>1641</v>
      </c>
      <c r="AB13" s="52">
        <v>47.216879991437096</v>
      </c>
      <c r="AC13" s="25">
        <f t="shared" si="7"/>
        <v>3</v>
      </c>
      <c r="AD13" s="26" t="s">
        <v>9</v>
      </c>
      <c r="AE13" s="57">
        <v>8772</v>
      </c>
      <c r="AF13" s="53">
        <v>462.43615605480602</v>
      </c>
    </row>
    <row r="14" spans="1:32" ht="18" customHeight="1">
      <c r="A14" s="25">
        <f t="shared" si="0"/>
        <v>4</v>
      </c>
      <c r="B14" s="26" t="s">
        <v>8</v>
      </c>
      <c r="C14" s="54">
        <v>7274</v>
      </c>
      <c r="D14" s="52">
        <v>63.108388309886799</v>
      </c>
      <c r="E14" s="25">
        <f t="shared" si="1"/>
        <v>4</v>
      </c>
      <c r="F14" s="26" t="s">
        <v>10</v>
      </c>
      <c r="G14" s="57">
        <v>20</v>
      </c>
      <c r="H14" s="52">
        <v>28.796452277079499</v>
      </c>
      <c r="I14" s="25">
        <f t="shared" si="2"/>
        <v>3</v>
      </c>
      <c r="J14" s="26" t="s">
        <v>93</v>
      </c>
      <c r="K14" s="57">
        <v>5</v>
      </c>
      <c r="L14" s="52" t="s">
        <v>88</v>
      </c>
      <c r="M14" s="25">
        <f t="shared" si="3"/>
        <v>4</v>
      </c>
      <c r="N14" s="26" t="s">
        <v>7</v>
      </c>
      <c r="O14" s="57">
        <v>7</v>
      </c>
      <c r="P14" s="52" t="s">
        <v>88</v>
      </c>
      <c r="Q14" s="25">
        <f t="shared" si="4"/>
        <v>4</v>
      </c>
      <c r="R14" s="26" t="s">
        <v>7</v>
      </c>
      <c r="S14" s="57">
        <v>25</v>
      </c>
      <c r="T14" s="52">
        <v>2.0178401281409002</v>
      </c>
      <c r="U14" s="25">
        <f t="shared" si="5"/>
        <v>4</v>
      </c>
      <c r="V14" s="26" t="s">
        <v>7</v>
      </c>
      <c r="W14" s="57">
        <v>624</v>
      </c>
      <c r="X14" s="52">
        <v>18.033329581206299</v>
      </c>
      <c r="Y14" s="25">
        <f t="shared" si="6"/>
        <v>4</v>
      </c>
      <c r="Z14" s="26" t="s">
        <v>13</v>
      </c>
      <c r="AA14" s="57">
        <v>1586</v>
      </c>
      <c r="AB14" s="52">
        <v>45.634352020974497</v>
      </c>
      <c r="AC14" s="25">
        <f t="shared" si="7"/>
        <v>4</v>
      </c>
      <c r="AD14" s="26" t="s">
        <v>8</v>
      </c>
      <c r="AE14" s="57">
        <v>5407</v>
      </c>
      <c r="AF14" s="53">
        <v>285.04244138033903</v>
      </c>
    </row>
    <row r="15" spans="1:32" ht="18" customHeight="1">
      <c r="A15" s="25">
        <f t="shared" si="0"/>
        <v>5</v>
      </c>
      <c r="B15" s="26" t="s">
        <v>12</v>
      </c>
      <c r="C15" s="54">
        <v>5975</v>
      </c>
      <c r="D15" s="52">
        <v>51.838413548470399</v>
      </c>
      <c r="E15" s="25">
        <f t="shared" si="1"/>
        <v>5</v>
      </c>
      <c r="F15" s="26" t="s">
        <v>64</v>
      </c>
      <c r="G15" s="57">
        <v>11</v>
      </c>
      <c r="H15" s="52" t="s">
        <v>88</v>
      </c>
      <c r="I15" s="25">
        <f t="shared" si="2"/>
        <v>5</v>
      </c>
      <c r="J15" s="26" t="s">
        <v>9</v>
      </c>
      <c r="K15" s="57">
        <v>4</v>
      </c>
      <c r="L15" s="52" t="s">
        <v>88</v>
      </c>
      <c r="M15" s="25">
        <f t="shared" si="3"/>
        <v>5</v>
      </c>
      <c r="N15" s="26" t="s">
        <v>93</v>
      </c>
      <c r="O15" s="57">
        <v>6</v>
      </c>
      <c r="P15" s="52" t="s">
        <v>88</v>
      </c>
      <c r="Q15" s="25">
        <f t="shared" si="4"/>
        <v>5</v>
      </c>
      <c r="R15" s="26" t="s">
        <v>30</v>
      </c>
      <c r="S15" s="57">
        <v>12</v>
      </c>
      <c r="T15" s="52" t="s">
        <v>88</v>
      </c>
      <c r="U15" s="25">
        <f t="shared" si="5"/>
        <v>5</v>
      </c>
      <c r="V15" s="26" t="s">
        <v>13</v>
      </c>
      <c r="W15" s="57">
        <v>346</v>
      </c>
      <c r="X15" s="52">
        <v>9.9992500562458009</v>
      </c>
      <c r="Y15" s="25">
        <f t="shared" si="6"/>
        <v>5</v>
      </c>
      <c r="Z15" s="26" t="s">
        <v>10</v>
      </c>
      <c r="AA15" s="57">
        <v>1467</v>
      </c>
      <c r="AB15" s="52">
        <v>42.210336957610103</v>
      </c>
      <c r="AC15" s="25">
        <f t="shared" si="7"/>
        <v>5</v>
      </c>
      <c r="AD15" s="26" t="s">
        <v>83</v>
      </c>
      <c r="AE15" s="57">
        <v>4600</v>
      </c>
      <c r="AF15" s="53">
        <v>242.499580238498</v>
      </c>
    </row>
    <row r="16" spans="1:32" ht="18" customHeight="1">
      <c r="A16" s="25">
        <f t="shared" si="0"/>
        <v>6</v>
      </c>
      <c r="B16" s="26" t="s">
        <v>83</v>
      </c>
      <c r="C16" s="54">
        <v>5251</v>
      </c>
      <c r="D16" s="52">
        <v>45.557072726865002</v>
      </c>
      <c r="E16" s="25">
        <f t="shared" si="1"/>
        <v>6</v>
      </c>
      <c r="F16" s="26" t="s">
        <v>66</v>
      </c>
      <c r="G16" s="57">
        <v>8</v>
      </c>
      <c r="H16" s="52" t="s">
        <v>88</v>
      </c>
      <c r="I16" s="25">
        <f t="shared" si="2"/>
        <v>5</v>
      </c>
      <c r="J16" s="26" t="s">
        <v>30</v>
      </c>
      <c r="K16" s="57">
        <v>4</v>
      </c>
      <c r="L16" s="52" t="s">
        <v>88</v>
      </c>
      <c r="M16" s="25">
        <f t="shared" si="3"/>
        <v>6</v>
      </c>
      <c r="N16" s="26" t="s">
        <v>30</v>
      </c>
      <c r="O16" s="57">
        <v>4</v>
      </c>
      <c r="P16" s="52" t="s">
        <v>88</v>
      </c>
      <c r="Q16" s="25">
        <f t="shared" si="4"/>
        <v>6</v>
      </c>
      <c r="R16" s="26" t="s">
        <v>9</v>
      </c>
      <c r="S16" s="57">
        <v>7</v>
      </c>
      <c r="T16" s="52" t="s">
        <v>88</v>
      </c>
      <c r="U16" s="25">
        <f t="shared" si="5"/>
        <v>6</v>
      </c>
      <c r="V16" s="26" t="s">
        <v>8</v>
      </c>
      <c r="W16" s="57">
        <v>220</v>
      </c>
      <c r="X16" s="52">
        <v>6.3579046600406999</v>
      </c>
      <c r="Y16" s="25">
        <f t="shared" si="6"/>
        <v>6</v>
      </c>
      <c r="Z16" s="26" t="s">
        <v>12</v>
      </c>
      <c r="AA16" s="57">
        <v>1355</v>
      </c>
      <c r="AB16" s="52">
        <v>38.987734545031799</v>
      </c>
      <c r="AC16" s="25">
        <f t="shared" si="7"/>
        <v>6</v>
      </c>
      <c r="AD16" s="26" t="s">
        <v>12</v>
      </c>
      <c r="AE16" s="57">
        <v>4476</v>
      </c>
      <c r="AF16" s="53">
        <v>235.96263503206899</v>
      </c>
    </row>
    <row r="17" spans="1:32" ht="18" customHeight="1">
      <c r="A17" s="25">
        <f t="shared" si="0"/>
        <v>7</v>
      </c>
      <c r="B17" s="26" t="s">
        <v>10</v>
      </c>
      <c r="C17" s="54">
        <v>4921</v>
      </c>
      <c r="D17" s="52">
        <v>42.694030639669101</v>
      </c>
      <c r="E17" s="25">
        <f t="shared" si="1"/>
        <v>6</v>
      </c>
      <c r="F17" s="26" t="s">
        <v>35</v>
      </c>
      <c r="G17" s="57">
        <v>8</v>
      </c>
      <c r="H17" s="52" t="s">
        <v>88</v>
      </c>
      <c r="I17" s="25">
        <f t="shared" si="2"/>
        <v>7</v>
      </c>
      <c r="J17" s="26" t="s">
        <v>31</v>
      </c>
      <c r="K17" s="57">
        <v>3</v>
      </c>
      <c r="L17" s="52" t="s">
        <v>88</v>
      </c>
      <c r="M17" s="25">
        <f t="shared" si="3"/>
        <v>7</v>
      </c>
      <c r="N17" s="26" t="s">
        <v>17</v>
      </c>
      <c r="O17" s="57">
        <v>2</v>
      </c>
      <c r="P17" s="52" t="s">
        <v>88</v>
      </c>
      <c r="Q17" s="25">
        <f t="shared" si="4"/>
        <v>7</v>
      </c>
      <c r="R17" s="26" t="s">
        <v>8</v>
      </c>
      <c r="S17" s="57">
        <v>5</v>
      </c>
      <c r="T17" s="52" t="s">
        <v>88</v>
      </c>
      <c r="U17" s="25">
        <f t="shared" si="5"/>
        <v>7</v>
      </c>
      <c r="V17" s="26" t="s">
        <v>12</v>
      </c>
      <c r="W17" s="57">
        <v>140</v>
      </c>
      <c r="X17" s="52">
        <v>4.0459393291168002</v>
      </c>
      <c r="Y17" s="25">
        <f t="shared" si="6"/>
        <v>7</v>
      </c>
      <c r="Z17" s="26" t="s">
        <v>9</v>
      </c>
      <c r="AA17" s="57">
        <v>929</v>
      </c>
      <c r="AB17" s="52">
        <v>26.730336082903801</v>
      </c>
      <c r="AC17" s="25">
        <f t="shared" si="7"/>
        <v>7</v>
      </c>
      <c r="AD17" s="26" t="s">
        <v>11</v>
      </c>
      <c r="AE17" s="57">
        <v>3874</v>
      </c>
      <c r="AF17" s="53">
        <v>204.22682040085701</v>
      </c>
    </row>
    <row r="18" spans="1:32" ht="18" customHeight="1">
      <c r="A18" s="25">
        <f t="shared" si="0"/>
        <v>8</v>
      </c>
      <c r="B18" s="26" t="s">
        <v>14</v>
      </c>
      <c r="C18" s="54">
        <v>4530</v>
      </c>
      <c r="D18" s="52">
        <v>39.301759560597702</v>
      </c>
      <c r="E18" s="25">
        <f t="shared" si="1"/>
        <v>8</v>
      </c>
      <c r="F18" s="26" t="s">
        <v>9</v>
      </c>
      <c r="G18" s="57">
        <v>6</v>
      </c>
      <c r="H18" s="52" t="s">
        <v>88</v>
      </c>
      <c r="I18" s="25">
        <f t="shared" si="2"/>
        <v>8</v>
      </c>
      <c r="J18" s="26" t="s">
        <v>94</v>
      </c>
      <c r="K18" s="57">
        <v>2</v>
      </c>
      <c r="L18" s="52" t="s">
        <v>88</v>
      </c>
      <c r="M18" s="25">
        <f t="shared" si="3"/>
        <v>7</v>
      </c>
      <c r="N18" s="26" t="s">
        <v>18</v>
      </c>
      <c r="O18" s="57">
        <v>2</v>
      </c>
      <c r="P18" s="52" t="s">
        <v>88</v>
      </c>
      <c r="Q18" s="25">
        <f t="shared" si="4"/>
        <v>7</v>
      </c>
      <c r="R18" s="26" t="s">
        <v>93</v>
      </c>
      <c r="S18" s="57">
        <v>5</v>
      </c>
      <c r="T18" s="52" t="s">
        <v>88</v>
      </c>
      <c r="U18" s="25">
        <f t="shared" si="5"/>
        <v>8</v>
      </c>
      <c r="V18" s="26" t="s">
        <v>14</v>
      </c>
      <c r="W18" s="57">
        <v>128</v>
      </c>
      <c r="X18" s="52">
        <v>3.6991445294781999</v>
      </c>
      <c r="Y18" s="25">
        <f t="shared" si="6"/>
        <v>8</v>
      </c>
      <c r="Z18" s="26" t="s">
        <v>15</v>
      </c>
      <c r="AA18" s="57">
        <v>891</v>
      </c>
      <c r="AB18" s="52">
        <v>25.636953121493299</v>
      </c>
      <c r="AC18" s="25">
        <f t="shared" si="7"/>
        <v>8</v>
      </c>
      <c r="AD18" s="26" t="s">
        <v>14</v>
      </c>
      <c r="AE18" s="57">
        <v>3529</v>
      </c>
      <c r="AF18" s="53">
        <v>186.03935188296899</v>
      </c>
    </row>
    <row r="19" spans="1:32" ht="18" customHeight="1">
      <c r="A19" s="25">
        <f t="shared" si="0"/>
        <v>9</v>
      </c>
      <c r="B19" s="26" t="s">
        <v>11</v>
      </c>
      <c r="C19" s="54">
        <v>4273</v>
      </c>
      <c r="D19" s="52">
        <v>37.072057086629997</v>
      </c>
      <c r="E19" s="25">
        <f t="shared" si="1"/>
        <v>9</v>
      </c>
      <c r="F19" s="26" t="s">
        <v>67</v>
      </c>
      <c r="G19" s="57">
        <v>4</v>
      </c>
      <c r="H19" s="52" t="s">
        <v>88</v>
      </c>
      <c r="I19" s="25">
        <f t="shared" si="2"/>
        <v>8</v>
      </c>
      <c r="J19" s="26" t="s">
        <v>83</v>
      </c>
      <c r="K19" s="57">
        <v>2</v>
      </c>
      <c r="L19" s="52" t="s">
        <v>88</v>
      </c>
      <c r="M19" s="25">
        <f t="shared" si="3"/>
        <v>7</v>
      </c>
      <c r="N19" s="26" t="s">
        <v>9</v>
      </c>
      <c r="O19" s="57">
        <v>2</v>
      </c>
      <c r="P19" s="52" t="s">
        <v>88</v>
      </c>
      <c r="Q19" s="25">
        <f t="shared" si="4"/>
        <v>7</v>
      </c>
      <c r="R19" s="26" t="s">
        <v>83</v>
      </c>
      <c r="S19" s="57">
        <v>5</v>
      </c>
      <c r="T19" s="52" t="s">
        <v>88</v>
      </c>
      <c r="U19" s="25">
        <f t="shared" si="5"/>
        <v>9</v>
      </c>
      <c r="V19" s="26" t="s">
        <v>9</v>
      </c>
      <c r="W19" s="57">
        <v>102</v>
      </c>
      <c r="X19" s="52">
        <v>2.9477557969279</v>
      </c>
      <c r="Y19" s="25">
        <f t="shared" si="6"/>
        <v>9</v>
      </c>
      <c r="Z19" s="26" t="s">
        <v>14</v>
      </c>
      <c r="AA19" s="57">
        <v>870</v>
      </c>
      <c r="AB19" s="52">
        <v>25.0327151691348</v>
      </c>
      <c r="AC19" s="25">
        <f t="shared" si="7"/>
        <v>9</v>
      </c>
      <c r="AD19" s="26" t="s">
        <v>10</v>
      </c>
      <c r="AE19" s="57">
        <v>2336</v>
      </c>
      <c r="AF19" s="53">
        <v>123.147612921115</v>
      </c>
    </row>
    <row r="20" spans="1:32" ht="18" customHeight="1">
      <c r="A20" s="25">
        <f t="shared" si="0"/>
        <v>10</v>
      </c>
      <c r="B20" s="26" t="s">
        <v>16</v>
      </c>
      <c r="C20" s="54">
        <v>2916</v>
      </c>
      <c r="D20" s="52">
        <v>25.2988809886761</v>
      </c>
      <c r="E20" s="25">
        <f t="shared" si="1"/>
        <v>9</v>
      </c>
      <c r="F20" s="26" t="s">
        <v>69</v>
      </c>
      <c r="G20" s="57">
        <v>4</v>
      </c>
      <c r="H20" s="52" t="s">
        <v>88</v>
      </c>
      <c r="I20" s="25">
        <f t="shared" si="2"/>
        <v>10</v>
      </c>
      <c r="J20" s="26" t="s">
        <v>32</v>
      </c>
      <c r="K20" s="57">
        <v>1</v>
      </c>
      <c r="L20" s="52" t="s">
        <v>88</v>
      </c>
      <c r="M20" s="25">
        <f t="shared" si="3"/>
        <v>7</v>
      </c>
      <c r="N20" s="26" t="s">
        <v>13</v>
      </c>
      <c r="O20" s="57">
        <v>2</v>
      </c>
      <c r="P20" s="52" t="s">
        <v>88</v>
      </c>
      <c r="Q20" s="25">
        <f t="shared" si="4"/>
        <v>10</v>
      </c>
      <c r="R20" s="26" t="s">
        <v>12</v>
      </c>
      <c r="S20" s="57">
        <v>4</v>
      </c>
      <c r="T20" s="52" t="s">
        <v>88</v>
      </c>
      <c r="U20" s="25">
        <f t="shared" si="5"/>
        <v>10</v>
      </c>
      <c r="V20" s="26" t="s">
        <v>83</v>
      </c>
      <c r="W20" s="57">
        <v>66</v>
      </c>
      <c r="X20" s="52">
        <v>1.9073713980122</v>
      </c>
      <c r="Y20" s="25">
        <f t="shared" si="6"/>
        <v>10</v>
      </c>
      <c r="Z20" s="26" t="s">
        <v>83</v>
      </c>
      <c r="AA20" s="57">
        <v>576</v>
      </c>
      <c r="AB20" s="52">
        <v>16.5733838361169</v>
      </c>
      <c r="AC20" s="25">
        <f t="shared" si="7"/>
        <v>10</v>
      </c>
      <c r="AD20" s="26" t="s">
        <v>16</v>
      </c>
      <c r="AE20" s="57">
        <v>2325</v>
      </c>
      <c r="AF20" s="53">
        <v>122.567722620545</v>
      </c>
    </row>
    <row r="21" spans="1:32" ht="18" customHeight="1">
      <c r="A21" s="25">
        <f t="shared" si="0"/>
        <v>11</v>
      </c>
      <c r="B21" s="26" t="s">
        <v>13</v>
      </c>
      <c r="C21" s="54">
        <v>2810</v>
      </c>
      <c r="D21" s="52">
        <v>24.379237166728402</v>
      </c>
      <c r="E21" s="25">
        <f t="shared" si="1"/>
        <v>11</v>
      </c>
      <c r="F21" s="26" t="s">
        <v>70</v>
      </c>
      <c r="G21" s="57">
        <v>3</v>
      </c>
      <c r="H21" s="52" t="s">
        <v>88</v>
      </c>
      <c r="I21" s="25">
        <f t="shared" si="2"/>
        <v>10</v>
      </c>
      <c r="J21" s="26" t="s">
        <v>17</v>
      </c>
      <c r="K21" s="57">
        <v>1</v>
      </c>
      <c r="L21" s="52" t="s">
        <v>88</v>
      </c>
      <c r="M21" s="25">
        <f t="shared" si="3"/>
        <v>11</v>
      </c>
      <c r="N21" s="26" t="s">
        <v>31</v>
      </c>
      <c r="O21" s="57">
        <v>1</v>
      </c>
      <c r="P21" s="52" t="s">
        <v>88</v>
      </c>
      <c r="Q21" s="25">
        <f t="shared" si="4"/>
        <v>10</v>
      </c>
      <c r="R21" s="26" t="s">
        <v>11</v>
      </c>
      <c r="S21" s="57">
        <v>4</v>
      </c>
      <c r="T21" s="52" t="s">
        <v>88</v>
      </c>
      <c r="U21" s="25">
        <f t="shared" si="5"/>
        <v>11</v>
      </c>
      <c r="V21" s="26" t="s">
        <v>16</v>
      </c>
      <c r="W21" s="57">
        <v>61</v>
      </c>
      <c r="X21" s="52">
        <v>1.7628735648295</v>
      </c>
      <c r="Y21" s="25">
        <f t="shared" si="6"/>
        <v>11</v>
      </c>
      <c r="Z21" s="26" t="s">
        <v>16</v>
      </c>
      <c r="AA21" s="57">
        <v>525</v>
      </c>
      <c r="AB21" s="52">
        <v>15.105948808960701</v>
      </c>
      <c r="AC21" s="25">
        <f t="shared" si="7"/>
        <v>11</v>
      </c>
      <c r="AD21" s="26" t="s">
        <v>82</v>
      </c>
      <c r="AE21" s="57">
        <v>1482</v>
      </c>
      <c r="AF21" s="53">
        <v>78.127038676837998</v>
      </c>
    </row>
    <row r="22" spans="1:32" ht="18" customHeight="1">
      <c r="A22" s="25">
        <f t="shared" si="0"/>
        <v>12</v>
      </c>
      <c r="B22" s="26" t="s">
        <v>15</v>
      </c>
      <c r="C22" s="54">
        <v>2500</v>
      </c>
      <c r="D22" s="52">
        <v>21.689712781786799</v>
      </c>
      <c r="E22" s="25">
        <f t="shared" si="1"/>
        <v>11</v>
      </c>
      <c r="F22" s="26" t="s">
        <v>65</v>
      </c>
      <c r="G22" s="57">
        <v>3</v>
      </c>
      <c r="H22" s="52" t="s">
        <v>88</v>
      </c>
      <c r="I22" s="25">
        <f t="shared" si="2"/>
        <v>10</v>
      </c>
      <c r="J22" s="26" t="s">
        <v>18</v>
      </c>
      <c r="K22" s="57">
        <v>1</v>
      </c>
      <c r="L22" s="52" t="s">
        <v>88</v>
      </c>
      <c r="M22" s="25">
        <f t="shared" si="3"/>
        <v>11</v>
      </c>
      <c r="N22" s="26" t="s">
        <v>36</v>
      </c>
      <c r="O22" s="57">
        <v>1</v>
      </c>
      <c r="P22" s="52" t="s">
        <v>88</v>
      </c>
      <c r="Q22" s="25">
        <f t="shared" si="4"/>
        <v>12</v>
      </c>
      <c r="R22" s="26" t="s">
        <v>17</v>
      </c>
      <c r="S22" s="57">
        <v>3</v>
      </c>
      <c r="T22" s="52" t="s">
        <v>88</v>
      </c>
      <c r="U22" s="25">
        <f t="shared" si="5"/>
        <v>12</v>
      </c>
      <c r="V22" s="26" t="s">
        <v>19</v>
      </c>
      <c r="W22" s="57">
        <v>40</v>
      </c>
      <c r="X22" s="52">
        <v>1.1559826654619001</v>
      </c>
      <c r="Y22" s="25">
        <f t="shared" si="6"/>
        <v>12</v>
      </c>
      <c r="Z22" s="26" t="s">
        <v>11</v>
      </c>
      <c r="AA22" s="57">
        <v>378</v>
      </c>
      <c r="AB22" s="52">
        <v>10.876283142451699</v>
      </c>
      <c r="AC22" s="25">
        <f t="shared" si="7"/>
        <v>12</v>
      </c>
      <c r="AD22" s="26" t="s">
        <v>122</v>
      </c>
      <c r="AE22" s="57">
        <v>1367</v>
      </c>
      <c r="AF22" s="53">
        <v>72.064549170875495</v>
      </c>
    </row>
    <row r="23" spans="1:32" ht="18" customHeight="1">
      <c r="A23" s="25">
        <f t="shared" si="0"/>
        <v>13</v>
      </c>
      <c r="B23" s="26" t="s">
        <v>82</v>
      </c>
      <c r="C23" s="54">
        <v>1522</v>
      </c>
      <c r="D23" s="52">
        <v>13.204697141551801</v>
      </c>
      <c r="E23" s="25">
        <f t="shared" si="1"/>
        <v>13</v>
      </c>
      <c r="F23" s="26" t="s">
        <v>31</v>
      </c>
      <c r="G23" s="57">
        <v>2</v>
      </c>
      <c r="H23" s="52" t="s">
        <v>88</v>
      </c>
      <c r="I23" s="25">
        <f t="shared" si="2"/>
        <v>10</v>
      </c>
      <c r="J23" s="26" t="s">
        <v>92</v>
      </c>
      <c r="K23" s="57">
        <v>1</v>
      </c>
      <c r="L23" s="52" t="s">
        <v>88</v>
      </c>
      <c r="M23" s="25">
        <f t="shared" si="3"/>
        <v>11</v>
      </c>
      <c r="N23" s="26" t="s">
        <v>22</v>
      </c>
      <c r="O23" s="57">
        <v>1</v>
      </c>
      <c r="P23" s="52" t="s">
        <v>88</v>
      </c>
      <c r="Q23" s="25">
        <f t="shared" si="4"/>
        <v>12</v>
      </c>
      <c r="R23" s="26" t="s">
        <v>28</v>
      </c>
      <c r="S23" s="57">
        <v>3</v>
      </c>
      <c r="T23" s="52" t="s">
        <v>88</v>
      </c>
      <c r="U23" s="25">
        <f t="shared" si="5"/>
        <v>13</v>
      </c>
      <c r="V23" s="26" t="s">
        <v>98</v>
      </c>
      <c r="W23" s="57">
        <v>35</v>
      </c>
      <c r="X23" s="52">
        <v>1.0114848322792001</v>
      </c>
      <c r="Y23" s="25">
        <f t="shared" si="6"/>
        <v>13</v>
      </c>
      <c r="Z23" s="26" t="s">
        <v>17</v>
      </c>
      <c r="AA23" s="57">
        <v>266</v>
      </c>
      <c r="AB23" s="52">
        <v>7.6536807298734004</v>
      </c>
      <c r="AC23" s="25">
        <f t="shared" si="7"/>
        <v>13</v>
      </c>
      <c r="AD23" s="26" t="s">
        <v>17</v>
      </c>
      <c r="AE23" s="57">
        <v>1098</v>
      </c>
      <c r="AF23" s="53">
        <v>57.883595456928497</v>
      </c>
    </row>
    <row r="24" spans="1:32" ht="18" customHeight="1">
      <c r="A24" s="25">
        <f t="shared" si="0"/>
        <v>14</v>
      </c>
      <c r="B24" s="26" t="s">
        <v>124</v>
      </c>
      <c r="C24" s="54">
        <v>1403</v>
      </c>
      <c r="D24" s="52">
        <v>12.1722668131387</v>
      </c>
      <c r="E24" s="25">
        <f t="shared" si="1"/>
        <v>13</v>
      </c>
      <c r="F24" s="26" t="s">
        <v>80</v>
      </c>
      <c r="G24" s="57">
        <v>2</v>
      </c>
      <c r="H24" s="52" t="s">
        <v>88</v>
      </c>
      <c r="I24" s="25">
        <f t="shared" si="2"/>
        <v>10</v>
      </c>
      <c r="J24" s="26" t="s">
        <v>16</v>
      </c>
      <c r="K24" s="57">
        <v>1</v>
      </c>
      <c r="L24" s="52" t="s">
        <v>88</v>
      </c>
      <c r="M24" s="25">
        <f t="shared" si="3"/>
        <v>11</v>
      </c>
      <c r="N24" s="26" t="s">
        <v>98</v>
      </c>
      <c r="O24" s="57">
        <v>1</v>
      </c>
      <c r="P24" s="52" t="s">
        <v>88</v>
      </c>
      <c r="Q24" s="25">
        <f t="shared" si="4"/>
        <v>12</v>
      </c>
      <c r="R24" s="26" t="s">
        <v>29</v>
      </c>
      <c r="S24" s="57">
        <v>3</v>
      </c>
      <c r="T24" s="52" t="s">
        <v>88</v>
      </c>
      <c r="U24" s="25">
        <f t="shared" si="5"/>
        <v>14</v>
      </c>
      <c r="V24" s="26" t="s">
        <v>17</v>
      </c>
      <c r="W24" s="57">
        <v>32</v>
      </c>
      <c r="X24" s="52">
        <v>0.92478613236959994</v>
      </c>
      <c r="Y24" s="25">
        <f t="shared" si="6"/>
        <v>14</v>
      </c>
      <c r="Z24" s="26" t="s">
        <v>98</v>
      </c>
      <c r="AA24" s="57">
        <v>225</v>
      </c>
      <c r="AB24" s="52">
        <v>6.4739780609831001</v>
      </c>
      <c r="AC24" s="25">
        <f t="shared" si="7"/>
        <v>14</v>
      </c>
      <c r="AD24" s="26" t="s">
        <v>96</v>
      </c>
      <c r="AE24" s="57">
        <v>893</v>
      </c>
      <c r="AF24" s="53">
        <v>47.076548946299802</v>
      </c>
    </row>
    <row r="25" spans="1:32" ht="18" customHeight="1">
      <c r="A25" s="25">
        <f t="shared" si="0"/>
        <v>15</v>
      </c>
      <c r="B25" s="26" t="s">
        <v>91</v>
      </c>
      <c r="C25" s="54">
        <v>1376</v>
      </c>
      <c r="D25" s="52">
        <v>11.938017915095401</v>
      </c>
      <c r="E25" s="25">
        <f t="shared" si="1"/>
        <v>13</v>
      </c>
      <c r="F25" s="26" t="s">
        <v>87</v>
      </c>
      <c r="G25" s="57">
        <v>2</v>
      </c>
      <c r="H25" s="52" t="s">
        <v>88</v>
      </c>
      <c r="I25" s="33"/>
      <c r="J25" s="26" t="s">
        <v>37</v>
      </c>
      <c r="K25" s="59">
        <v>21</v>
      </c>
      <c r="L25" s="60">
        <v>6.1248060478084998</v>
      </c>
      <c r="M25" s="25">
        <f t="shared" si="3"/>
        <v>11</v>
      </c>
      <c r="N25" s="26" t="s">
        <v>16</v>
      </c>
      <c r="O25" s="57">
        <v>1</v>
      </c>
      <c r="P25" s="52" t="s">
        <v>88</v>
      </c>
      <c r="Q25" s="25">
        <f t="shared" si="4"/>
        <v>12</v>
      </c>
      <c r="R25" s="26" t="s">
        <v>14</v>
      </c>
      <c r="S25" s="57">
        <v>3</v>
      </c>
      <c r="T25" s="52" t="s">
        <v>88</v>
      </c>
      <c r="U25" s="25">
        <f t="shared" si="5"/>
        <v>15</v>
      </c>
      <c r="V25" s="26" t="s">
        <v>28</v>
      </c>
      <c r="W25" s="57">
        <v>31</v>
      </c>
      <c r="X25" s="52">
        <v>0.89588656573299996</v>
      </c>
      <c r="Y25" s="25">
        <f t="shared" si="6"/>
        <v>15</v>
      </c>
      <c r="Z25" s="26" t="s">
        <v>19</v>
      </c>
      <c r="AA25" s="57">
        <v>199</v>
      </c>
      <c r="AB25" s="52">
        <v>5.7258739294918</v>
      </c>
      <c r="AC25" s="25">
        <f t="shared" si="7"/>
        <v>15</v>
      </c>
      <c r="AD25" s="26" t="s">
        <v>13</v>
      </c>
      <c r="AE25" s="57">
        <v>876</v>
      </c>
      <c r="AF25" s="53">
        <v>46.1803548454184</v>
      </c>
    </row>
    <row r="26" spans="1:32" ht="18" customHeight="1">
      <c r="A26" s="25">
        <f t="shared" si="0"/>
        <v>16</v>
      </c>
      <c r="B26" s="26" t="s">
        <v>115</v>
      </c>
      <c r="C26" s="54">
        <v>936</v>
      </c>
      <c r="D26" s="52">
        <v>8.1206284655009995</v>
      </c>
      <c r="E26" s="25">
        <f t="shared" si="1"/>
        <v>13</v>
      </c>
      <c r="F26" s="26" t="s">
        <v>72</v>
      </c>
      <c r="G26" s="57">
        <v>2</v>
      </c>
      <c r="H26" s="52" t="s">
        <v>88</v>
      </c>
      <c r="I26" s="33"/>
      <c r="J26" s="26"/>
      <c r="K26" s="59"/>
      <c r="L26" s="60"/>
      <c r="M26" s="25">
        <f t="shared" si="3"/>
        <v>11</v>
      </c>
      <c r="N26" s="26" t="s">
        <v>83</v>
      </c>
      <c r="O26" s="57">
        <v>1</v>
      </c>
      <c r="P26" s="52" t="s">
        <v>88</v>
      </c>
      <c r="Q26" s="25">
        <f t="shared" si="4"/>
        <v>12</v>
      </c>
      <c r="R26" s="26" t="s">
        <v>98</v>
      </c>
      <c r="S26" s="57">
        <v>3</v>
      </c>
      <c r="T26" s="52" t="s">
        <v>88</v>
      </c>
      <c r="U26" s="25">
        <f t="shared" si="5"/>
        <v>16</v>
      </c>
      <c r="V26" s="26" t="s">
        <v>30</v>
      </c>
      <c r="W26" s="57">
        <v>24</v>
      </c>
      <c r="X26" s="52">
        <v>0.69358959927719999</v>
      </c>
      <c r="Y26" s="25">
        <f t="shared" si="6"/>
        <v>16</v>
      </c>
      <c r="Z26" s="26" t="s">
        <v>18</v>
      </c>
      <c r="AA26" s="57">
        <v>147</v>
      </c>
      <c r="AB26" s="52">
        <v>4.2296656665089998</v>
      </c>
      <c r="AC26" s="25">
        <f t="shared" si="7"/>
        <v>16</v>
      </c>
      <c r="AD26" s="26" t="s">
        <v>15</v>
      </c>
      <c r="AE26" s="57">
        <v>710</v>
      </c>
      <c r="AF26" s="53">
        <v>37.429283036811697</v>
      </c>
    </row>
    <row r="27" spans="1:32" ht="18" customHeight="1">
      <c r="A27" s="25">
        <f t="shared" si="0"/>
        <v>17</v>
      </c>
      <c r="B27" s="26" t="s">
        <v>119</v>
      </c>
      <c r="C27" s="54">
        <v>834</v>
      </c>
      <c r="D27" s="52">
        <v>7.2356881840040996</v>
      </c>
      <c r="E27" s="25">
        <f t="shared" si="1"/>
        <v>13</v>
      </c>
      <c r="F27" s="26" t="s">
        <v>68</v>
      </c>
      <c r="G27" s="57">
        <v>2</v>
      </c>
      <c r="H27" s="52" t="s">
        <v>88</v>
      </c>
      <c r="I27" s="25"/>
      <c r="J27" s="26"/>
      <c r="K27" s="57"/>
      <c r="L27" s="52"/>
      <c r="M27" s="25"/>
      <c r="N27" s="26" t="s">
        <v>37</v>
      </c>
      <c r="O27" s="57">
        <v>40</v>
      </c>
      <c r="P27" s="52">
        <v>3.8314891896927001</v>
      </c>
      <c r="Q27" s="25">
        <f t="shared" si="4"/>
        <v>17</v>
      </c>
      <c r="R27" s="26" t="s">
        <v>18</v>
      </c>
      <c r="S27" s="57">
        <v>2</v>
      </c>
      <c r="T27" s="52" t="s">
        <v>88</v>
      </c>
      <c r="U27" s="25">
        <f t="shared" si="5"/>
        <v>17</v>
      </c>
      <c r="V27" s="26" t="s">
        <v>18</v>
      </c>
      <c r="W27" s="57">
        <v>18</v>
      </c>
      <c r="X27" s="52" t="s">
        <v>88</v>
      </c>
      <c r="Y27" s="25">
        <f t="shared" si="6"/>
        <v>17</v>
      </c>
      <c r="Z27" s="26" t="s">
        <v>25</v>
      </c>
      <c r="AA27" s="57">
        <v>80</v>
      </c>
      <c r="AB27" s="52">
        <v>2.3018588661272998</v>
      </c>
      <c r="AC27" s="25">
        <f t="shared" si="7"/>
        <v>17</v>
      </c>
      <c r="AD27" s="26" t="s">
        <v>18</v>
      </c>
      <c r="AE27" s="57">
        <v>596</v>
      </c>
      <c r="AF27" s="53">
        <v>31.4195108309011</v>
      </c>
    </row>
    <row r="28" spans="1:32" ht="18" customHeight="1">
      <c r="A28" s="25">
        <f t="shared" si="0"/>
        <v>18</v>
      </c>
      <c r="B28" s="26" t="s">
        <v>18</v>
      </c>
      <c r="C28" s="54">
        <v>767</v>
      </c>
      <c r="D28" s="52">
        <v>6.6544038814522004</v>
      </c>
      <c r="E28" s="25">
        <f t="shared" si="1"/>
        <v>18</v>
      </c>
      <c r="F28" s="26" t="s">
        <v>17</v>
      </c>
      <c r="G28" s="57">
        <v>1</v>
      </c>
      <c r="H28" s="52" t="s">
        <v>88</v>
      </c>
      <c r="I28" s="25"/>
      <c r="J28" s="26"/>
      <c r="K28" s="57"/>
      <c r="L28" s="52"/>
      <c r="M28" s="25"/>
      <c r="N28" s="26"/>
      <c r="O28" s="57"/>
      <c r="P28" s="52"/>
      <c r="Q28" s="25">
        <f t="shared" si="4"/>
        <v>18</v>
      </c>
      <c r="R28" s="26" t="s">
        <v>92</v>
      </c>
      <c r="S28" s="57">
        <v>1</v>
      </c>
      <c r="T28" s="52" t="s">
        <v>88</v>
      </c>
      <c r="U28" s="25">
        <f t="shared" si="5"/>
        <v>17</v>
      </c>
      <c r="V28" s="26" t="s">
        <v>97</v>
      </c>
      <c r="W28" s="57">
        <v>18</v>
      </c>
      <c r="X28" s="52" t="s">
        <v>88</v>
      </c>
      <c r="Y28" s="25">
        <f t="shared" si="6"/>
        <v>18</v>
      </c>
      <c r="Z28" s="26" t="s">
        <v>97</v>
      </c>
      <c r="AA28" s="57">
        <v>75</v>
      </c>
      <c r="AB28" s="52">
        <v>2.1579926869944002</v>
      </c>
      <c r="AC28" s="25">
        <f t="shared" si="7"/>
        <v>18</v>
      </c>
      <c r="AD28" s="26" t="s">
        <v>98</v>
      </c>
      <c r="AE28" s="57">
        <v>570</v>
      </c>
      <c r="AF28" s="53">
        <v>30.048861029553098</v>
      </c>
    </row>
    <row r="29" spans="1:32" ht="18" customHeight="1">
      <c r="A29" s="25">
        <f t="shared" si="0"/>
        <v>19</v>
      </c>
      <c r="B29" s="26" t="s">
        <v>19</v>
      </c>
      <c r="C29" s="54">
        <v>712</v>
      </c>
      <c r="D29" s="52">
        <v>6.1772302002529003</v>
      </c>
      <c r="E29" s="25">
        <f t="shared" si="1"/>
        <v>18</v>
      </c>
      <c r="F29" s="26" t="s">
        <v>71</v>
      </c>
      <c r="G29" s="57">
        <v>1</v>
      </c>
      <c r="H29" s="52" t="s">
        <v>88</v>
      </c>
      <c r="I29" s="25"/>
      <c r="J29" s="26"/>
      <c r="K29" s="57"/>
      <c r="L29" s="52"/>
      <c r="M29" s="25"/>
      <c r="N29" s="26"/>
      <c r="O29" s="57"/>
      <c r="P29" s="52"/>
      <c r="Q29" s="25">
        <f t="shared" si="4"/>
        <v>18</v>
      </c>
      <c r="R29" s="26" t="s">
        <v>23</v>
      </c>
      <c r="S29" s="57">
        <v>1</v>
      </c>
      <c r="T29" s="52" t="s">
        <v>88</v>
      </c>
      <c r="U29" s="25">
        <f t="shared" si="5"/>
        <v>19</v>
      </c>
      <c r="V29" s="26" t="s">
        <v>11</v>
      </c>
      <c r="W29" s="57">
        <v>17</v>
      </c>
      <c r="X29" s="52" t="s">
        <v>88</v>
      </c>
      <c r="Y29" s="25">
        <f t="shared" si="6"/>
        <v>19</v>
      </c>
      <c r="Z29" s="26" t="s">
        <v>23</v>
      </c>
      <c r="AA29" s="57">
        <v>70</v>
      </c>
      <c r="AB29" s="52">
        <v>2.0141265078614001</v>
      </c>
      <c r="AC29" s="25">
        <f t="shared" si="7"/>
        <v>19</v>
      </c>
      <c r="AD29" s="26" t="s">
        <v>19</v>
      </c>
      <c r="AE29" s="57">
        <v>473</v>
      </c>
      <c r="AF29" s="53">
        <v>24.9352829245239</v>
      </c>
    </row>
    <row r="30" spans="1:32" ht="18" customHeight="1">
      <c r="A30" s="25">
        <f t="shared" si="0"/>
        <v>20</v>
      </c>
      <c r="B30" s="26" t="s">
        <v>131</v>
      </c>
      <c r="C30" s="54">
        <v>362</v>
      </c>
      <c r="D30" s="52">
        <v>3.1406704108026999</v>
      </c>
      <c r="E30" s="25">
        <f t="shared" si="1"/>
        <v>18</v>
      </c>
      <c r="F30" s="26" t="s">
        <v>92</v>
      </c>
      <c r="G30" s="57">
        <v>1</v>
      </c>
      <c r="H30" s="52" t="s">
        <v>88</v>
      </c>
      <c r="I30" s="25"/>
      <c r="J30" s="26"/>
      <c r="K30" s="57"/>
      <c r="L30" s="52"/>
      <c r="M30" s="25"/>
      <c r="N30" s="26"/>
      <c r="O30" s="57"/>
      <c r="P30" s="52"/>
      <c r="Q30" s="25">
        <f t="shared" si="4"/>
        <v>18</v>
      </c>
      <c r="R30" s="26" t="s">
        <v>26</v>
      </c>
      <c r="S30" s="57">
        <v>1</v>
      </c>
      <c r="T30" s="52" t="s">
        <v>88</v>
      </c>
      <c r="U30" s="25">
        <f t="shared" si="5"/>
        <v>20</v>
      </c>
      <c r="V30" s="26" t="s">
        <v>93</v>
      </c>
      <c r="W30" s="57">
        <v>16</v>
      </c>
      <c r="X30" s="52" t="s">
        <v>88</v>
      </c>
      <c r="Y30" s="25">
        <f t="shared" si="6"/>
        <v>20</v>
      </c>
      <c r="Z30" s="26" t="s">
        <v>20</v>
      </c>
      <c r="AA30" s="57">
        <v>53</v>
      </c>
      <c r="AB30" s="52">
        <v>1.5249814988093999</v>
      </c>
      <c r="AC30" s="25">
        <f t="shared" si="7"/>
        <v>20</v>
      </c>
      <c r="AD30" s="26" t="s">
        <v>22</v>
      </c>
      <c r="AE30" s="57">
        <v>319</v>
      </c>
      <c r="AF30" s="53">
        <v>16.816818716539299</v>
      </c>
    </row>
    <row r="31" spans="1:32" ht="18" customHeight="1">
      <c r="A31" s="25">
        <f t="shared" si="0"/>
        <v>21</v>
      </c>
      <c r="B31" s="26" t="s">
        <v>97</v>
      </c>
      <c r="C31" s="54">
        <v>350</v>
      </c>
      <c r="D31" s="52">
        <v>3.0365597894501999</v>
      </c>
      <c r="E31" s="25">
        <f t="shared" si="1"/>
        <v>18</v>
      </c>
      <c r="F31" s="26" t="s">
        <v>8</v>
      </c>
      <c r="G31" s="57">
        <v>1</v>
      </c>
      <c r="H31" s="52" t="s">
        <v>88</v>
      </c>
      <c r="I31" s="25"/>
      <c r="J31" s="26"/>
      <c r="K31" s="57"/>
      <c r="L31" s="52"/>
      <c r="M31" s="25"/>
      <c r="N31" s="26"/>
      <c r="O31" s="57"/>
      <c r="P31" s="52"/>
      <c r="Q31" s="25">
        <f t="shared" si="4"/>
        <v>18</v>
      </c>
      <c r="R31" s="26" t="s">
        <v>16</v>
      </c>
      <c r="S31" s="57">
        <v>1</v>
      </c>
      <c r="T31" s="52" t="s">
        <v>88</v>
      </c>
      <c r="U31" s="25">
        <f t="shared" si="5"/>
        <v>21</v>
      </c>
      <c r="V31" s="26" t="s">
        <v>25</v>
      </c>
      <c r="W31" s="57">
        <v>15</v>
      </c>
      <c r="X31" s="52" t="s">
        <v>88</v>
      </c>
      <c r="Y31" s="25">
        <f t="shared" si="6"/>
        <v>21</v>
      </c>
      <c r="Z31" s="26" t="s">
        <v>31</v>
      </c>
      <c r="AA31" s="57">
        <v>48</v>
      </c>
      <c r="AB31" s="52">
        <v>1.3811153196764001</v>
      </c>
      <c r="AC31" s="25">
        <f t="shared" si="7"/>
        <v>21</v>
      </c>
      <c r="AD31" s="26" t="s">
        <v>20</v>
      </c>
      <c r="AE31" s="57">
        <v>268</v>
      </c>
      <c r="AF31" s="53">
        <v>14.128236413895101</v>
      </c>
    </row>
    <row r="32" spans="1:32" ht="18" customHeight="1">
      <c r="A32" s="25">
        <f t="shared" si="0"/>
        <v>22</v>
      </c>
      <c r="B32" s="26" t="s">
        <v>20</v>
      </c>
      <c r="C32" s="54">
        <v>323</v>
      </c>
      <c r="D32" s="52">
        <v>2.8023108914069002</v>
      </c>
      <c r="E32" s="25">
        <f t="shared" si="1"/>
        <v>18</v>
      </c>
      <c r="F32" s="26" t="s">
        <v>75</v>
      </c>
      <c r="G32" s="57">
        <v>1</v>
      </c>
      <c r="H32" s="52" t="s">
        <v>88</v>
      </c>
      <c r="I32" s="25"/>
      <c r="J32" s="26"/>
      <c r="K32" s="57"/>
      <c r="L32" s="52"/>
      <c r="M32" s="25"/>
      <c r="N32" s="26"/>
      <c r="O32" s="57"/>
      <c r="P32" s="52"/>
      <c r="Q32" s="25"/>
      <c r="R32" s="26" t="s">
        <v>37</v>
      </c>
      <c r="S32" s="57">
        <v>84</v>
      </c>
      <c r="T32" s="52">
        <v>6.7799428305534999</v>
      </c>
      <c r="U32" s="25">
        <f t="shared" si="5"/>
        <v>22</v>
      </c>
      <c r="V32" s="26" t="s">
        <v>31</v>
      </c>
      <c r="W32" s="57">
        <v>10</v>
      </c>
      <c r="X32" s="52" t="s">
        <v>88</v>
      </c>
      <c r="Y32" s="25">
        <f t="shared" si="6"/>
        <v>22</v>
      </c>
      <c r="Z32" s="26" t="s">
        <v>96</v>
      </c>
      <c r="AA32" s="57">
        <v>41</v>
      </c>
      <c r="AB32" s="52">
        <v>1.1797026688903001</v>
      </c>
      <c r="AC32" s="25">
        <f t="shared" si="7"/>
        <v>22</v>
      </c>
      <c r="AD32" s="26" t="s">
        <v>97</v>
      </c>
      <c r="AE32" s="57">
        <v>257</v>
      </c>
      <c r="AF32" s="53">
        <v>13.548346113324801</v>
      </c>
    </row>
    <row r="33" spans="1:32" ht="18" customHeight="1">
      <c r="A33" s="25">
        <f t="shared" si="0"/>
        <v>23</v>
      </c>
      <c r="B33" s="26" t="s">
        <v>132</v>
      </c>
      <c r="C33" s="54">
        <v>309</v>
      </c>
      <c r="D33" s="52">
        <v>2.6808484998287998</v>
      </c>
      <c r="E33" s="25">
        <f t="shared" si="1"/>
        <v>18</v>
      </c>
      <c r="F33" s="26" t="s">
        <v>83</v>
      </c>
      <c r="G33" s="57">
        <v>1</v>
      </c>
      <c r="H33" s="52" t="s">
        <v>88</v>
      </c>
      <c r="I33" s="25"/>
      <c r="J33" s="26"/>
      <c r="K33" s="57"/>
      <c r="L33" s="52"/>
      <c r="M33" s="25"/>
      <c r="N33" s="26"/>
      <c r="O33" s="57"/>
      <c r="P33" s="52"/>
      <c r="Q33" s="25"/>
      <c r="R33" s="26"/>
      <c r="S33" s="57"/>
      <c r="T33" s="52"/>
      <c r="U33" s="25">
        <f t="shared" si="5"/>
        <v>23</v>
      </c>
      <c r="V33" s="26" t="s">
        <v>26</v>
      </c>
      <c r="W33" s="57">
        <v>6</v>
      </c>
      <c r="X33" s="52" t="s">
        <v>88</v>
      </c>
      <c r="Y33" s="25">
        <f t="shared" si="6"/>
        <v>23</v>
      </c>
      <c r="Z33" s="26" t="s">
        <v>82</v>
      </c>
      <c r="AA33" s="57">
        <v>39</v>
      </c>
      <c r="AB33" s="52">
        <v>1.1221561972370999</v>
      </c>
      <c r="AC33" s="25">
        <f t="shared" si="7"/>
        <v>23</v>
      </c>
      <c r="AD33" s="26" t="s">
        <v>23</v>
      </c>
      <c r="AE33" s="57">
        <v>233</v>
      </c>
      <c r="AF33" s="53">
        <v>12.2831309120805</v>
      </c>
    </row>
    <row r="34" spans="1:32" ht="18" customHeight="1">
      <c r="A34" s="25">
        <f t="shared" si="0"/>
        <v>24</v>
      </c>
      <c r="B34" s="26" t="s">
        <v>24</v>
      </c>
      <c r="C34" s="54">
        <v>226</v>
      </c>
      <c r="D34" s="52">
        <v>1.9607500354734999</v>
      </c>
      <c r="E34" s="25"/>
      <c r="F34" s="26" t="s">
        <v>84</v>
      </c>
      <c r="G34" s="57">
        <v>93</v>
      </c>
      <c r="H34" s="52">
        <v>133.903503088419</v>
      </c>
      <c r="I34" s="25"/>
      <c r="J34" s="26"/>
      <c r="K34" s="57"/>
      <c r="L34" s="52"/>
      <c r="M34" s="25"/>
      <c r="N34" s="26"/>
      <c r="O34" s="57"/>
      <c r="P34" s="52"/>
      <c r="Q34" s="25"/>
      <c r="R34" s="26"/>
      <c r="S34" s="57"/>
      <c r="T34" s="52"/>
      <c r="U34" s="25">
        <f t="shared" si="5"/>
        <v>24</v>
      </c>
      <c r="V34" s="26" t="s">
        <v>32</v>
      </c>
      <c r="W34" s="57">
        <v>5</v>
      </c>
      <c r="X34" s="52" t="s">
        <v>88</v>
      </c>
      <c r="Y34" s="25">
        <f t="shared" si="6"/>
        <v>23</v>
      </c>
      <c r="Z34" s="26" t="s">
        <v>92</v>
      </c>
      <c r="AA34" s="57">
        <v>39</v>
      </c>
      <c r="AB34" s="52">
        <v>1.1221561972370999</v>
      </c>
      <c r="AC34" s="25">
        <f t="shared" si="7"/>
        <v>24</v>
      </c>
      <c r="AD34" s="26" t="s">
        <v>24</v>
      </c>
      <c r="AE34" s="57">
        <v>193</v>
      </c>
      <c r="AF34" s="53">
        <v>10.1744389100066</v>
      </c>
    </row>
    <row r="35" spans="1:32" ht="18" customHeight="1">
      <c r="A35" s="25">
        <f t="shared" si="0"/>
        <v>25</v>
      </c>
      <c r="B35" s="26" t="s">
        <v>31</v>
      </c>
      <c r="C35" s="54">
        <v>211</v>
      </c>
      <c r="D35" s="52">
        <v>1.8306117587827999</v>
      </c>
      <c r="E35" s="25"/>
      <c r="F35" s="26"/>
      <c r="G35" s="57"/>
      <c r="H35" s="52"/>
      <c r="I35" s="25"/>
      <c r="J35" s="26"/>
      <c r="K35" s="57"/>
      <c r="L35" s="52"/>
      <c r="M35" s="25"/>
      <c r="N35" s="26"/>
      <c r="O35" s="57"/>
      <c r="P35" s="52"/>
      <c r="Q35" s="25"/>
      <c r="R35" s="26"/>
      <c r="S35" s="57"/>
      <c r="T35" s="52"/>
      <c r="U35" s="25">
        <f t="shared" si="5"/>
        <v>24</v>
      </c>
      <c r="V35" s="26" t="s">
        <v>23</v>
      </c>
      <c r="W35" s="57">
        <v>5</v>
      </c>
      <c r="X35" s="52" t="s">
        <v>88</v>
      </c>
      <c r="Y35" s="25">
        <f t="shared" si="6"/>
        <v>25</v>
      </c>
      <c r="Z35" s="26" t="s">
        <v>22</v>
      </c>
      <c r="AA35" s="57">
        <v>36</v>
      </c>
      <c r="AB35" s="52">
        <v>1.0358364897573</v>
      </c>
      <c r="AC35" s="25">
        <f t="shared" si="7"/>
        <v>25</v>
      </c>
      <c r="AD35" s="26" t="s">
        <v>26</v>
      </c>
      <c r="AE35" s="57">
        <v>178</v>
      </c>
      <c r="AF35" s="53">
        <v>9.3836794092289004</v>
      </c>
    </row>
    <row r="36" spans="1:32" ht="18" customHeight="1">
      <c r="A36" s="25">
        <f t="shared" si="0"/>
        <v>26</v>
      </c>
      <c r="B36" s="26" t="s">
        <v>26</v>
      </c>
      <c r="C36" s="54">
        <v>209</v>
      </c>
      <c r="D36" s="52">
        <v>1.8132599885573999</v>
      </c>
      <c r="E36" s="25"/>
      <c r="F36" s="26"/>
      <c r="G36" s="57"/>
      <c r="H36" s="52"/>
      <c r="I36" s="25"/>
      <c r="J36" s="26"/>
      <c r="K36" s="57"/>
      <c r="L36" s="52"/>
      <c r="M36" s="25"/>
      <c r="N36" s="26"/>
      <c r="O36" s="57"/>
      <c r="P36" s="52"/>
      <c r="Q36" s="25"/>
      <c r="R36" s="26"/>
      <c r="S36" s="57"/>
      <c r="T36" s="52"/>
      <c r="U36" s="25">
        <f t="shared" si="5"/>
        <v>26</v>
      </c>
      <c r="V36" s="26" t="s">
        <v>33</v>
      </c>
      <c r="W36" s="57">
        <v>4</v>
      </c>
      <c r="X36" s="52" t="s">
        <v>88</v>
      </c>
      <c r="Y36" s="25">
        <f t="shared" si="6"/>
        <v>26</v>
      </c>
      <c r="Z36" s="26" t="s">
        <v>30</v>
      </c>
      <c r="AA36" s="57">
        <v>30</v>
      </c>
      <c r="AB36" s="52">
        <v>0.86319707479779995</v>
      </c>
      <c r="AC36" s="25">
        <f t="shared" si="7"/>
        <v>26</v>
      </c>
      <c r="AD36" s="26" t="s">
        <v>31</v>
      </c>
      <c r="AE36" s="57">
        <v>147</v>
      </c>
      <c r="AF36" s="53">
        <v>7.7494431076215999</v>
      </c>
    </row>
    <row r="37" spans="1:32" ht="18" customHeight="1">
      <c r="A37" s="25">
        <f t="shared" si="0"/>
        <v>27</v>
      </c>
      <c r="B37" s="26" t="s">
        <v>128</v>
      </c>
      <c r="C37" s="54">
        <v>207</v>
      </c>
      <c r="D37" s="52">
        <v>1.7959082183319</v>
      </c>
      <c r="E37" s="25"/>
      <c r="F37" s="26"/>
      <c r="G37" s="57"/>
      <c r="H37" s="52"/>
      <c r="I37" s="25"/>
      <c r="J37" s="26"/>
      <c r="K37" s="57"/>
      <c r="L37" s="52"/>
      <c r="M37" s="25"/>
      <c r="N37" s="26"/>
      <c r="O37" s="57"/>
      <c r="P37" s="52"/>
      <c r="Q37" s="25"/>
      <c r="R37" s="26"/>
      <c r="S37" s="57"/>
      <c r="T37" s="52"/>
      <c r="U37" s="25">
        <f t="shared" si="5"/>
        <v>26</v>
      </c>
      <c r="V37" s="26" t="s">
        <v>22</v>
      </c>
      <c r="W37" s="57">
        <v>4</v>
      </c>
      <c r="X37" s="52" t="s">
        <v>88</v>
      </c>
      <c r="Y37" s="25">
        <f t="shared" si="6"/>
        <v>27</v>
      </c>
      <c r="Z37" s="26" t="s">
        <v>24</v>
      </c>
      <c r="AA37" s="57">
        <v>29</v>
      </c>
      <c r="AB37" s="52">
        <v>0.83442383897119998</v>
      </c>
      <c r="AC37" s="25">
        <f t="shared" si="7"/>
        <v>27</v>
      </c>
      <c r="AD37" s="26" t="s">
        <v>25</v>
      </c>
      <c r="AE37" s="57">
        <v>112</v>
      </c>
      <c r="AF37" s="53">
        <v>5.9043376058068997</v>
      </c>
    </row>
    <row r="38" spans="1:32" ht="18" customHeight="1">
      <c r="A38" s="25">
        <f t="shared" si="0"/>
        <v>28</v>
      </c>
      <c r="B38" s="26" t="s">
        <v>94</v>
      </c>
      <c r="C38" s="54">
        <v>183</v>
      </c>
      <c r="D38" s="52">
        <v>1.5876869756267999</v>
      </c>
      <c r="E38" s="25"/>
      <c r="F38" s="26"/>
      <c r="G38" s="57"/>
      <c r="H38" s="52"/>
      <c r="I38" s="25"/>
      <c r="J38" s="26"/>
      <c r="K38" s="57"/>
      <c r="L38" s="52"/>
      <c r="M38" s="25"/>
      <c r="N38" s="26"/>
      <c r="O38" s="57"/>
      <c r="P38" s="52"/>
      <c r="Q38" s="25"/>
      <c r="R38" s="26"/>
      <c r="S38" s="57"/>
      <c r="T38" s="52"/>
      <c r="U38" s="25">
        <f t="shared" si="5"/>
        <v>26</v>
      </c>
      <c r="V38" s="26" t="s">
        <v>24</v>
      </c>
      <c r="W38" s="57">
        <v>4</v>
      </c>
      <c r="X38" s="52" t="s">
        <v>88</v>
      </c>
      <c r="Y38" s="25">
        <f t="shared" si="6"/>
        <v>28</v>
      </c>
      <c r="Z38" s="26" t="s">
        <v>29</v>
      </c>
      <c r="AA38" s="57">
        <v>26</v>
      </c>
      <c r="AB38" s="52">
        <v>0.74810413149139998</v>
      </c>
      <c r="AC38" s="25">
        <f t="shared" si="7"/>
        <v>27</v>
      </c>
      <c r="AD38" s="26" t="s">
        <v>29</v>
      </c>
      <c r="AE38" s="57">
        <v>112</v>
      </c>
      <c r="AF38" s="53">
        <v>5.9043376058068997</v>
      </c>
    </row>
    <row r="39" spans="1:32" ht="18" customHeight="1">
      <c r="A39" s="25">
        <f t="shared" si="0"/>
        <v>29</v>
      </c>
      <c r="B39" s="26" t="s">
        <v>29</v>
      </c>
      <c r="C39" s="54">
        <v>144</v>
      </c>
      <c r="D39" s="52">
        <v>1.2493274562309</v>
      </c>
      <c r="E39" s="25"/>
      <c r="F39" s="26"/>
      <c r="G39" s="57"/>
      <c r="H39" s="52"/>
      <c r="I39" s="25"/>
      <c r="J39" s="26"/>
      <c r="K39" s="57"/>
      <c r="L39" s="52"/>
      <c r="M39" s="25"/>
      <c r="N39" s="26"/>
      <c r="O39" s="57"/>
      <c r="P39" s="52"/>
      <c r="Q39" s="25"/>
      <c r="R39" s="26"/>
      <c r="S39" s="57"/>
      <c r="T39" s="52"/>
      <c r="U39" s="25">
        <f t="shared" si="5"/>
        <v>29</v>
      </c>
      <c r="V39" s="26" t="s">
        <v>27</v>
      </c>
      <c r="W39" s="57">
        <v>3</v>
      </c>
      <c r="X39" s="52" t="s">
        <v>88</v>
      </c>
      <c r="Y39" s="25">
        <f t="shared" si="6"/>
        <v>29</v>
      </c>
      <c r="Z39" s="26" t="s">
        <v>26</v>
      </c>
      <c r="AA39" s="57">
        <v>24</v>
      </c>
      <c r="AB39" s="52">
        <v>0.69055765983820006</v>
      </c>
      <c r="AC39" s="25">
        <f t="shared" si="7"/>
        <v>29</v>
      </c>
      <c r="AD39" s="26" t="s">
        <v>27</v>
      </c>
      <c r="AE39" s="57">
        <v>110</v>
      </c>
      <c r="AF39" s="53">
        <v>5.7989030057031998</v>
      </c>
    </row>
    <row r="40" spans="1:32" ht="18" customHeight="1">
      <c r="A40" s="25">
        <f t="shared" si="0"/>
        <v>30</v>
      </c>
      <c r="B40" s="26" t="s">
        <v>133</v>
      </c>
      <c r="C40" s="54">
        <v>124</v>
      </c>
      <c r="D40" s="52">
        <v>1.0758097539766001</v>
      </c>
      <c r="E40" s="25"/>
      <c r="F40" s="26"/>
      <c r="G40" s="57"/>
      <c r="H40" s="52"/>
      <c r="I40" s="25"/>
      <c r="J40" s="26"/>
      <c r="K40" s="57"/>
      <c r="L40" s="52"/>
      <c r="M40" s="25"/>
      <c r="N40" s="26"/>
      <c r="O40" s="57"/>
      <c r="P40" s="52"/>
      <c r="Q40" s="25"/>
      <c r="R40" s="26"/>
      <c r="S40" s="57"/>
      <c r="T40" s="52"/>
      <c r="U40" s="25">
        <f t="shared" si="5"/>
        <v>30</v>
      </c>
      <c r="V40" s="26" t="s">
        <v>20</v>
      </c>
      <c r="W40" s="57">
        <v>2</v>
      </c>
      <c r="X40" s="52" t="s">
        <v>88</v>
      </c>
      <c r="Y40" s="25">
        <f t="shared" si="6"/>
        <v>30</v>
      </c>
      <c r="Z40" s="26" t="s">
        <v>28</v>
      </c>
      <c r="AA40" s="57">
        <v>23</v>
      </c>
      <c r="AB40" s="52">
        <v>0.66178442401159998</v>
      </c>
      <c r="AC40" s="25">
        <f t="shared" si="7"/>
        <v>30</v>
      </c>
      <c r="AD40" s="26" t="s">
        <v>95</v>
      </c>
      <c r="AE40" s="57">
        <v>88</v>
      </c>
      <c r="AF40" s="53">
        <v>4.6391224045625998</v>
      </c>
    </row>
    <row r="41" spans="1:32" ht="18" customHeight="1">
      <c r="A41" s="25">
        <f t="shared" si="0"/>
        <v>31</v>
      </c>
      <c r="B41" s="26" t="s">
        <v>121</v>
      </c>
      <c r="C41" s="54">
        <v>116</v>
      </c>
      <c r="D41" s="52">
        <v>1.0064026730749001</v>
      </c>
      <c r="E41" s="25"/>
      <c r="F41" s="26"/>
      <c r="G41" s="57"/>
      <c r="H41" s="52"/>
      <c r="I41" s="25"/>
      <c r="J41" s="26"/>
      <c r="K41" s="57"/>
      <c r="L41" s="52"/>
      <c r="M41" s="25"/>
      <c r="N41" s="26"/>
      <c r="O41" s="57"/>
      <c r="P41" s="52"/>
      <c r="Q41" s="25"/>
      <c r="R41" s="26"/>
      <c r="S41" s="57"/>
      <c r="T41" s="52"/>
      <c r="U41" s="25">
        <f t="shared" si="5"/>
        <v>30</v>
      </c>
      <c r="V41" s="26" t="s">
        <v>29</v>
      </c>
      <c r="W41" s="57">
        <v>2</v>
      </c>
      <c r="X41" s="52" t="s">
        <v>88</v>
      </c>
      <c r="Y41" s="25">
        <f t="shared" si="6"/>
        <v>31</v>
      </c>
      <c r="Z41" s="26" t="s">
        <v>32</v>
      </c>
      <c r="AA41" s="57">
        <v>14</v>
      </c>
      <c r="AB41" s="52" t="s">
        <v>88</v>
      </c>
      <c r="AC41" s="25">
        <f t="shared" si="7"/>
        <v>31</v>
      </c>
      <c r="AD41" s="26" t="s">
        <v>32</v>
      </c>
      <c r="AE41" s="57">
        <v>48</v>
      </c>
      <c r="AF41" s="53">
        <v>2.5304304024887001</v>
      </c>
    </row>
    <row r="42" spans="1:32" ht="18" customHeight="1">
      <c r="A42" s="25">
        <f t="shared" si="0"/>
        <v>32</v>
      </c>
      <c r="B42" s="26" t="s">
        <v>95</v>
      </c>
      <c r="C42" s="54">
        <v>90</v>
      </c>
      <c r="D42" s="52">
        <v>0.7808296601443</v>
      </c>
      <c r="E42" s="25"/>
      <c r="F42" s="26"/>
      <c r="G42" s="57"/>
      <c r="H42" s="52"/>
      <c r="I42" s="25"/>
      <c r="J42" s="26"/>
      <c r="K42" s="57"/>
      <c r="L42" s="52"/>
      <c r="M42" s="25"/>
      <c r="N42" s="26"/>
      <c r="O42" s="57"/>
      <c r="P42" s="52"/>
      <c r="Q42" s="25"/>
      <c r="R42" s="26"/>
      <c r="S42" s="57"/>
      <c r="T42" s="52"/>
      <c r="U42" s="25">
        <f t="shared" si="5"/>
        <v>30</v>
      </c>
      <c r="V42" s="26" t="s">
        <v>92</v>
      </c>
      <c r="W42" s="57">
        <v>2</v>
      </c>
      <c r="X42" s="52" t="s">
        <v>88</v>
      </c>
      <c r="Y42" s="25">
        <f t="shared" si="6"/>
        <v>31</v>
      </c>
      <c r="Z42" s="26" t="s">
        <v>33</v>
      </c>
      <c r="AA42" s="57">
        <v>14</v>
      </c>
      <c r="AB42" s="52" t="s">
        <v>88</v>
      </c>
      <c r="AC42" s="25">
        <f t="shared" si="7"/>
        <v>32</v>
      </c>
      <c r="AD42" s="26" t="s">
        <v>92</v>
      </c>
      <c r="AE42" s="57">
        <v>28</v>
      </c>
      <c r="AF42" s="53">
        <v>1.4760844014517001</v>
      </c>
    </row>
    <row r="43" spans="1:32" ht="18" customHeight="1">
      <c r="A43" s="25">
        <f t="shared" si="0"/>
        <v>33</v>
      </c>
      <c r="B43" s="26" t="s">
        <v>30</v>
      </c>
      <c r="C43" s="54">
        <v>88</v>
      </c>
      <c r="D43" s="52">
        <v>0.76347788991889998</v>
      </c>
      <c r="E43" s="25"/>
      <c r="F43" s="26"/>
      <c r="G43" s="57"/>
      <c r="H43" s="52"/>
      <c r="I43" s="25"/>
      <c r="J43" s="26"/>
      <c r="K43" s="57"/>
      <c r="L43" s="52"/>
      <c r="M43" s="25"/>
      <c r="N43" s="26"/>
      <c r="O43" s="57"/>
      <c r="P43" s="52"/>
      <c r="Q43" s="25"/>
      <c r="R43" s="26"/>
      <c r="S43" s="57"/>
      <c r="T43" s="52"/>
      <c r="U43" s="25">
        <f t="shared" si="5"/>
        <v>30</v>
      </c>
      <c r="V43" s="26" t="s">
        <v>96</v>
      </c>
      <c r="W43" s="57">
        <v>2</v>
      </c>
      <c r="X43" s="52" t="s">
        <v>88</v>
      </c>
      <c r="Y43" s="25">
        <f t="shared" si="6"/>
        <v>33</v>
      </c>
      <c r="Z43" s="26" t="s">
        <v>93</v>
      </c>
      <c r="AA43" s="57">
        <v>12</v>
      </c>
      <c r="AB43" s="52" t="s">
        <v>88</v>
      </c>
      <c r="AC43" s="25">
        <f t="shared" si="7"/>
        <v>33</v>
      </c>
      <c r="AD43" s="26" t="s">
        <v>33</v>
      </c>
      <c r="AE43" s="57">
        <v>24</v>
      </c>
      <c r="AF43" s="53">
        <v>1.2652152012443001</v>
      </c>
    </row>
    <row r="44" spans="1:32" ht="18" customHeight="1">
      <c r="A44" s="25">
        <f t="shared" si="0"/>
        <v>34</v>
      </c>
      <c r="B44" s="26" t="s">
        <v>114</v>
      </c>
      <c r="C44" s="54">
        <v>72</v>
      </c>
      <c r="D44" s="52">
        <v>0.62466372811549997</v>
      </c>
      <c r="E44" s="25"/>
      <c r="F44" s="26"/>
      <c r="G44" s="57"/>
      <c r="H44" s="52"/>
      <c r="I44" s="25"/>
      <c r="J44" s="26"/>
      <c r="K44" s="57"/>
      <c r="L44" s="52"/>
      <c r="M44" s="25"/>
      <c r="N44" s="26"/>
      <c r="O44" s="57"/>
      <c r="P44" s="52"/>
      <c r="Q44" s="25"/>
      <c r="R44" s="26"/>
      <c r="S44" s="57"/>
      <c r="T44" s="52"/>
      <c r="U44" s="25">
        <f t="shared" si="5"/>
        <v>34</v>
      </c>
      <c r="V44" s="26" t="s">
        <v>82</v>
      </c>
      <c r="W44" s="57">
        <v>1</v>
      </c>
      <c r="X44" s="52" t="s">
        <v>88</v>
      </c>
      <c r="Y44" s="25">
        <f t="shared" si="6"/>
        <v>34</v>
      </c>
      <c r="Z44" s="26" t="s">
        <v>133</v>
      </c>
      <c r="AA44" s="57">
        <v>11</v>
      </c>
      <c r="AB44" s="52" t="s">
        <v>88</v>
      </c>
      <c r="AC44" s="25">
        <f t="shared" si="7"/>
        <v>34</v>
      </c>
      <c r="AD44" s="26" t="s">
        <v>34</v>
      </c>
      <c r="AE44" s="57">
        <v>17</v>
      </c>
      <c r="AF44" s="53" t="s">
        <v>88</v>
      </c>
    </row>
    <row r="45" spans="1:32" ht="18" customHeight="1">
      <c r="A45" s="25">
        <f t="shared" si="0"/>
        <v>35</v>
      </c>
      <c r="B45" s="26" t="s">
        <v>32</v>
      </c>
      <c r="C45" s="54">
        <v>68</v>
      </c>
      <c r="D45" s="52">
        <v>0.58996018766460001</v>
      </c>
      <c r="E45" s="25"/>
      <c r="F45" s="26"/>
      <c r="G45" s="57"/>
      <c r="H45" s="52"/>
      <c r="I45" s="25"/>
      <c r="J45" s="26"/>
      <c r="K45" s="57"/>
      <c r="L45" s="52"/>
      <c r="M45" s="25"/>
      <c r="N45" s="26"/>
      <c r="O45" s="57"/>
      <c r="P45" s="52"/>
      <c r="Q45" s="25"/>
      <c r="R45" s="26"/>
      <c r="S45" s="57"/>
      <c r="T45" s="52"/>
      <c r="U45" s="25">
        <f t="shared" si="5"/>
        <v>34</v>
      </c>
      <c r="V45" s="26" t="s">
        <v>95</v>
      </c>
      <c r="W45" s="57">
        <v>1</v>
      </c>
      <c r="X45" s="52" t="s">
        <v>88</v>
      </c>
      <c r="Y45" s="25">
        <f t="shared" si="6"/>
        <v>35</v>
      </c>
      <c r="Z45" s="26" t="s">
        <v>91</v>
      </c>
      <c r="AA45" s="57">
        <v>9</v>
      </c>
      <c r="AB45" s="52" t="s">
        <v>88</v>
      </c>
      <c r="AC45" s="25">
        <f t="shared" si="7"/>
        <v>35</v>
      </c>
      <c r="AD45" s="26" t="s">
        <v>93</v>
      </c>
      <c r="AE45" s="57">
        <v>13</v>
      </c>
      <c r="AF45" s="53" t="s">
        <v>88</v>
      </c>
    </row>
    <row r="46" spans="1:32" ht="18" customHeight="1">
      <c r="A46" s="25">
        <f t="shared" si="0"/>
        <v>36</v>
      </c>
      <c r="B46" s="26" t="s">
        <v>28</v>
      </c>
      <c r="C46" s="54">
        <v>63</v>
      </c>
      <c r="D46" s="52">
        <v>0.54658076210100004</v>
      </c>
      <c r="E46" s="25"/>
      <c r="F46" s="26"/>
      <c r="G46" s="57"/>
      <c r="H46" s="52"/>
      <c r="I46" s="25"/>
      <c r="J46" s="26"/>
      <c r="K46" s="57"/>
      <c r="L46" s="52"/>
      <c r="M46" s="25"/>
      <c r="N46" s="26"/>
      <c r="O46" s="57"/>
      <c r="P46" s="52"/>
      <c r="Q46" s="25"/>
      <c r="R46" s="26"/>
      <c r="S46" s="57"/>
      <c r="T46" s="52"/>
      <c r="U46" s="33"/>
      <c r="V46" s="26" t="s">
        <v>37</v>
      </c>
      <c r="W46" s="59">
        <v>720</v>
      </c>
      <c r="X46" s="60">
        <v>20.807687978314899</v>
      </c>
      <c r="Y46" s="25">
        <f t="shared" si="6"/>
        <v>36</v>
      </c>
      <c r="Z46" s="26" t="s">
        <v>34</v>
      </c>
      <c r="AA46" s="57">
        <v>2</v>
      </c>
      <c r="AB46" s="52" t="s">
        <v>88</v>
      </c>
      <c r="AC46" s="25">
        <f t="shared" si="7"/>
        <v>36</v>
      </c>
      <c r="AD46" s="26" t="s">
        <v>30</v>
      </c>
      <c r="AE46" s="57">
        <v>12</v>
      </c>
      <c r="AF46" s="53" t="s">
        <v>88</v>
      </c>
    </row>
    <row r="47" spans="1:32" ht="18" customHeight="1">
      <c r="A47" s="25">
        <f t="shared" si="0"/>
        <v>37</v>
      </c>
      <c r="B47" s="26" t="s">
        <v>33</v>
      </c>
      <c r="C47" s="54">
        <v>42</v>
      </c>
      <c r="D47" s="52">
        <v>0.36438717473400001</v>
      </c>
      <c r="E47" s="25"/>
      <c r="F47" s="26"/>
      <c r="G47" s="57"/>
      <c r="H47" s="52"/>
      <c r="I47" s="25"/>
      <c r="J47" s="26"/>
      <c r="K47" s="57"/>
      <c r="L47" s="52"/>
      <c r="M47" s="25"/>
      <c r="N47" s="26"/>
      <c r="O47" s="57"/>
      <c r="P47" s="52"/>
      <c r="Q47" s="25"/>
      <c r="R47" s="26"/>
      <c r="S47" s="57"/>
      <c r="T47" s="52"/>
      <c r="U47" s="25"/>
      <c r="V47" s="26"/>
      <c r="W47" s="57"/>
      <c r="X47" s="52"/>
      <c r="Y47" s="25">
        <f t="shared" si="6"/>
        <v>37</v>
      </c>
      <c r="Z47" s="26" t="s">
        <v>95</v>
      </c>
      <c r="AA47" s="57">
        <v>1</v>
      </c>
      <c r="AB47" s="52" t="s">
        <v>88</v>
      </c>
      <c r="AC47" s="25">
        <f t="shared" si="7"/>
        <v>37</v>
      </c>
      <c r="AD47" s="26" t="s">
        <v>28</v>
      </c>
      <c r="AE47" s="57">
        <v>6</v>
      </c>
      <c r="AF47" s="53" t="s">
        <v>88</v>
      </c>
    </row>
    <row r="48" spans="1:32" ht="18" customHeight="1">
      <c r="A48" s="25">
        <f t="shared" si="0"/>
        <v>38</v>
      </c>
      <c r="B48" s="26" t="s">
        <v>34</v>
      </c>
      <c r="C48" s="54">
        <v>19</v>
      </c>
      <c r="D48" s="52" t="s">
        <v>88</v>
      </c>
      <c r="E48" s="25"/>
      <c r="F48" s="26"/>
      <c r="G48" s="57"/>
      <c r="H48" s="52"/>
      <c r="I48" s="25"/>
      <c r="J48" s="26"/>
      <c r="K48" s="57"/>
      <c r="L48" s="52"/>
      <c r="M48" s="25"/>
      <c r="N48" s="26"/>
      <c r="O48" s="57"/>
      <c r="P48" s="52"/>
      <c r="Q48" s="25"/>
      <c r="R48" s="26"/>
      <c r="S48" s="57"/>
      <c r="T48" s="52"/>
      <c r="U48" s="25"/>
      <c r="V48" s="26"/>
      <c r="W48" s="57"/>
      <c r="X48" s="52"/>
      <c r="Y48" s="25"/>
      <c r="Z48" s="26" t="s">
        <v>37</v>
      </c>
      <c r="AA48" s="57">
        <v>3012</v>
      </c>
      <c r="AB48" s="52">
        <v>86.664986309694399</v>
      </c>
      <c r="AC48" s="25">
        <f t="shared" si="7"/>
        <v>38</v>
      </c>
      <c r="AD48" s="26" t="s">
        <v>36</v>
      </c>
      <c r="AE48" s="57">
        <v>5</v>
      </c>
      <c r="AF48" s="53" t="s">
        <v>88</v>
      </c>
    </row>
    <row r="49" spans="1:32" ht="18" customHeight="1">
      <c r="A49" s="25">
        <f t="shared" si="0"/>
        <v>39</v>
      </c>
      <c r="B49" s="26" t="s">
        <v>35</v>
      </c>
      <c r="C49" s="54">
        <v>8</v>
      </c>
      <c r="D49" s="52" t="s">
        <v>88</v>
      </c>
      <c r="E49" s="25"/>
      <c r="F49" s="26"/>
      <c r="G49" s="57"/>
      <c r="H49" s="52"/>
      <c r="I49" s="25"/>
      <c r="J49" s="26"/>
      <c r="K49" s="57"/>
      <c r="L49" s="52"/>
      <c r="M49" s="25"/>
      <c r="N49" s="26"/>
      <c r="O49" s="57"/>
      <c r="P49" s="52"/>
      <c r="Q49" s="25"/>
      <c r="R49" s="26"/>
      <c r="S49" s="57"/>
      <c r="T49" s="52"/>
      <c r="U49" s="25"/>
      <c r="V49" s="26"/>
      <c r="W49" s="57"/>
      <c r="X49" s="52"/>
      <c r="Y49" s="25"/>
      <c r="Z49" s="26"/>
      <c r="AA49" s="57"/>
      <c r="AB49" s="52"/>
      <c r="AC49" s="25"/>
      <c r="AD49" s="26" t="s">
        <v>37</v>
      </c>
      <c r="AE49" s="57">
        <v>8642</v>
      </c>
      <c r="AF49" s="53">
        <v>455.58290704806501</v>
      </c>
    </row>
    <row r="50" spans="1:32" ht="18" customHeight="1">
      <c r="A50" s="25">
        <f t="shared" si="0"/>
        <v>40</v>
      </c>
      <c r="B50" s="26" t="s">
        <v>36</v>
      </c>
      <c r="C50" s="54">
        <v>6</v>
      </c>
      <c r="D50" s="52" t="s">
        <v>88</v>
      </c>
      <c r="E50" s="25"/>
      <c r="F50" s="26"/>
      <c r="G50" s="57"/>
      <c r="H50" s="52"/>
      <c r="I50" s="25"/>
      <c r="J50" s="26"/>
      <c r="K50" s="57"/>
      <c r="L50" s="52"/>
      <c r="M50" s="25"/>
      <c r="N50" s="26"/>
      <c r="O50" s="57"/>
      <c r="P50" s="52"/>
      <c r="Q50" s="25"/>
      <c r="R50" s="26"/>
      <c r="S50" s="57"/>
      <c r="T50" s="52"/>
      <c r="U50" s="25"/>
      <c r="V50" s="26"/>
      <c r="W50" s="57"/>
      <c r="X50" s="52"/>
      <c r="Y50" s="25"/>
      <c r="Z50" s="26"/>
      <c r="AA50" s="57"/>
      <c r="AB50" s="52"/>
      <c r="AC50" s="25"/>
      <c r="AD50" s="26"/>
      <c r="AE50" s="57"/>
      <c r="AF50" s="53"/>
    </row>
    <row r="51" spans="1:32" ht="18" customHeight="1">
      <c r="A51" s="25"/>
      <c r="B51" s="26" t="s">
        <v>37</v>
      </c>
      <c r="C51" s="54">
        <v>12558</v>
      </c>
      <c r="D51" s="52">
        <v>108.95176524547099</v>
      </c>
      <c r="E51" s="25"/>
      <c r="F51" s="26"/>
      <c r="G51" s="57"/>
      <c r="H51" s="52"/>
      <c r="I51" s="25"/>
      <c r="J51" s="26"/>
      <c r="K51" s="57"/>
      <c r="L51" s="52"/>
      <c r="M51" s="25"/>
      <c r="N51" s="26"/>
      <c r="O51" s="57"/>
      <c r="P51" s="52"/>
      <c r="Q51" s="25"/>
      <c r="R51" s="26"/>
      <c r="S51" s="57"/>
      <c r="T51" s="52"/>
      <c r="U51" s="25"/>
      <c r="V51" s="26"/>
      <c r="W51" s="57"/>
      <c r="X51" s="52"/>
      <c r="Y51" s="25"/>
      <c r="Z51" s="26"/>
      <c r="AA51" s="57"/>
      <c r="AB51" s="52"/>
      <c r="AC51" s="25"/>
      <c r="AD51" s="26"/>
      <c r="AE51" s="57"/>
      <c r="AF51" s="53"/>
    </row>
    <row r="52" spans="1:32" ht="18" customHeight="1">
      <c r="A52" s="27"/>
      <c r="B52" s="28"/>
      <c r="C52" s="55"/>
      <c r="D52" s="56"/>
      <c r="E52" s="27"/>
      <c r="F52" s="28"/>
      <c r="G52" s="58"/>
      <c r="H52" s="56"/>
      <c r="I52" s="27"/>
      <c r="J52" s="28"/>
      <c r="K52" s="58"/>
      <c r="L52" s="56"/>
      <c r="M52" s="27"/>
      <c r="N52" s="28"/>
      <c r="O52" s="58"/>
      <c r="P52" s="56"/>
      <c r="Q52" s="27"/>
      <c r="R52" s="28"/>
      <c r="S52" s="58"/>
      <c r="T52" s="56"/>
      <c r="U52" s="27"/>
      <c r="V52" s="28"/>
      <c r="W52" s="58"/>
      <c r="X52" s="56"/>
      <c r="Y52" s="27"/>
      <c r="Z52" s="28"/>
      <c r="AA52" s="58"/>
      <c r="AB52" s="56"/>
      <c r="AC52" s="27"/>
      <c r="AD52" s="28"/>
      <c r="AE52" s="58"/>
      <c r="AF52" s="61"/>
    </row>
    <row r="53" spans="1:32">
      <c r="A53" s="34" t="s">
        <v>89</v>
      </c>
      <c r="C53" s="32"/>
    </row>
    <row r="57" spans="1:32" ht="21">
      <c r="I57" s="13" t="s">
        <v>77</v>
      </c>
      <c r="Y57" s="13" t="s">
        <v>77</v>
      </c>
    </row>
    <row r="58" spans="1:32" ht="9" customHeight="1">
      <c r="I58" s="14"/>
      <c r="Y58" s="14"/>
    </row>
    <row r="59" spans="1:32">
      <c r="I59" s="15" t="str">
        <f>I3</f>
        <v>民國112年</v>
      </c>
      <c r="Y59" s="15" t="str">
        <f>I59</f>
        <v>民國112年</v>
      </c>
    </row>
    <row r="60" spans="1:32" ht="10.5" customHeight="1"/>
    <row r="61" spans="1:32" ht="19.5">
      <c r="A61" s="43" t="s">
        <v>110</v>
      </c>
      <c r="B61" s="44"/>
      <c r="C61" s="44"/>
      <c r="D61" s="45"/>
      <c r="E61" s="46" t="s">
        <v>109</v>
      </c>
      <c r="F61" s="47"/>
      <c r="G61" s="48"/>
      <c r="H61" s="48"/>
      <c r="I61" s="46" t="s">
        <v>108</v>
      </c>
      <c r="J61" s="47"/>
      <c r="K61" s="48"/>
      <c r="L61" s="48"/>
      <c r="M61" s="46" t="s">
        <v>0</v>
      </c>
      <c r="N61" s="47"/>
      <c r="O61" s="48"/>
      <c r="P61" s="48"/>
      <c r="Q61" s="46" t="s">
        <v>1</v>
      </c>
      <c r="R61" s="47"/>
      <c r="S61" s="48"/>
      <c r="T61" s="48"/>
      <c r="U61" s="46" t="s">
        <v>2</v>
      </c>
      <c r="V61" s="47"/>
      <c r="W61" s="48"/>
      <c r="X61" s="48"/>
      <c r="Y61" s="46" t="s">
        <v>107</v>
      </c>
      <c r="Z61" s="47"/>
      <c r="AA61" s="48"/>
      <c r="AB61" s="48"/>
      <c r="AC61" s="43" t="s">
        <v>3</v>
      </c>
      <c r="AD61" s="44"/>
      <c r="AE61" s="49"/>
      <c r="AF61" s="50"/>
    </row>
    <row r="62" spans="1:32" s="9" customFormat="1">
      <c r="A62" s="16"/>
      <c r="B62" s="17"/>
      <c r="C62" s="39" t="s">
        <v>106</v>
      </c>
      <c r="D62" s="35" t="s">
        <v>105</v>
      </c>
      <c r="E62" s="16"/>
      <c r="F62" s="17"/>
      <c r="G62" s="37" t="s">
        <v>106</v>
      </c>
      <c r="H62" s="35" t="s">
        <v>105</v>
      </c>
      <c r="I62" s="16"/>
      <c r="J62" s="17"/>
      <c r="K62" s="37" t="s">
        <v>106</v>
      </c>
      <c r="L62" s="35" t="s">
        <v>105</v>
      </c>
      <c r="M62" s="16"/>
      <c r="N62" s="17"/>
      <c r="O62" s="37" t="s">
        <v>106</v>
      </c>
      <c r="P62" s="35" t="s">
        <v>105</v>
      </c>
      <c r="Q62" s="16"/>
      <c r="R62" s="17"/>
      <c r="S62" s="37" t="s">
        <v>106</v>
      </c>
      <c r="T62" s="35" t="s">
        <v>105</v>
      </c>
      <c r="U62" s="16"/>
      <c r="V62" s="17"/>
      <c r="W62" s="37" t="s">
        <v>106</v>
      </c>
      <c r="X62" s="35" t="s">
        <v>105</v>
      </c>
      <c r="Y62" s="16"/>
      <c r="Z62" s="17"/>
      <c r="AA62" s="37" t="s">
        <v>106</v>
      </c>
      <c r="AB62" s="35" t="s">
        <v>105</v>
      </c>
      <c r="AC62" s="16"/>
      <c r="AD62" s="17"/>
      <c r="AE62" s="37" t="s">
        <v>106</v>
      </c>
      <c r="AF62" s="35" t="s">
        <v>105</v>
      </c>
    </row>
    <row r="63" spans="1:32" s="9" customFormat="1">
      <c r="A63" s="18" t="s">
        <v>104</v>
      </c>
      <c r="B63" s="19" t="s">
        <v>103</v>
      </c>
      <c r="C63" s="40"/>
      <c r="D63" s="36"/>
      <c r="E63" s="18" t="s">
        <v>104</v>
      </c>
      <c r="F63" s="19" t="s">
        <v>103</v>
      </c>
      <c r="G63" s="38"/>
      <c r="H63" s="36"/>
      <c r="I63" s="18" t="s">
        <v>104</v>
      </c>
      <c r="J63" s="19" t="s">
        <v>103</v>
      </c>
      <c r="K63" s="38"/>
      <c r="L63" s="36"/>
      <c r="M63" s="18" t="s">
        <v>104</v>
      </c>
      <c r="N63" s="19" t="s">
        <v>103</v>
      </c>
      <c r="O63" s="38"/>
      <c r="P63" s="36"/>
      <c r="Q63" s="18" t="s">
        <v>104</v>
      </c>
      <c r="R63" s="19" t="s">
        <v>103</v>
      </c>
      <c r="S63" s="38"/>
      <c r="T63" s="36"/>
      <c r="U63" s="18" t="s">
        <v>104</v>
      </c>
      <c r="V63" s="19" t="s">
        <v>103</v>
      </c>
      <c r="W63" s="38"/>
      <c r="X63" s="36"/>
      <c r="Y63" s="18" t="s">
        <v>104</v>
      </c>
      <c r="Z63" s="19" t="s">
        <v>103</v>
      </c>
      <c r="AA63" s="38"/>
      <c r="AB63" s="36"/>
      <c r="AC63" s="18" t="s">
        <v>104</v>
      </c>
      <c r="AD63" s="19" t="s">
        <v>103</v>
      </c>
      <c r="AE63" s="38"/>
      <c r="AF63" s="36"/>
    </row>
    <row r="64" spans="1:32">
      <c r="A64" s="18" t="s">
        <v>102</v>
      </c>
      <c r="B64" s="19" t="s">
        <v>101</v>
      </c>
      <c r="C64" s="3" t="s">
        <v>100</v>
      </c>
      <c r="D64" s="7" t="s">
        <v>40</v>
      </c>
      <c r="E64" s="18" t="s">
        <v>102</v>
      </c>
      <c r="F64" s="19" t="s">
        <v>101</v>
      </c>
      <c r="G64" s="5" t="s">
        <v>100</v>
      </c>
      <c r="H64" s="7" t="s">
        <v>40</v>
      </c>
      <c r="I64" s="18" t="s">
        <v>102</v>
      </c>
      <c r="J64" s="19" t="s">
        <v>101</v>
      </c>
      <c r="K64" s="5" t="s">
        <v>100</v>
      </c>
      <c r="L64" s="7" t="s">
        <v>40</v>
      </c>
      <c r="M64" s="18" t="s">
        <v>102</v>
      </c>
      <c r="N64" s="19" t="s">
        <v>101</v>
      </c>
      <c r="O64" s="5" t="s">
        <v>100</v>
      </c>
      <c r="P64" s="7" t="s">
        <v>40</v>
      </c>
      <c r="Q64" s="18" t="s">
        <v>102</v>
      </c>
      <c r="R64" s="19" t="s">
        <v>101</v>
      </c>
      <c r="S64" s="5" t="s">
        <v>100</v>
      </c>
      <c r="T64" s="7" t="s">
        <v>40</v>
      </c>
      <c r="U64" s="18" t="s">
        <v>102</v>
      </c>
      <c r="V64" s="19" t="s">
        <v>101</v>
      </c>
      <c r="W64" s="5" t="s">
        <v>100</v>
      </c>
      <c r="X64" s="7" t="s">
        <v>40</v>
      </c>
      <c r="Y64" s="18" t="s">
        <v>102</v>
      </c>
      <c r="Z64" s="19" t="s">
        <v>101</v>
      </c>
      <c r="AA64" s="5" t="s">
        <v>100</v>
      </c>
      <c r="AB64" s="7" t="s">
        <v>40</v>
      </c>
      <c r="AC64" s="18" t="s">
        <v>102</v>
      </c>
      <c r="AD64" s="19" t="s">
        <v>101</v>
      </c>
      <c r="AE64" s="5" t="s">
        <v>100</v>
      </c>
      <c r="AF64" s="7" t="s">
        <v>40</v>
      </c>
    </row>
    <row r="65" spans="1:32">
      <c r="A65" s="20"/>
      <c r="B65" s="21"/>
      <c r="C65" s="4" t="s">
        <v>99</v>
      </c>
      <c r="D65" s="8" t="s">
        <v>41</v>
      </c>
      <c r="E65" s="20"/>
      <c r="F65" s="21"/>
      <c r="G65" s="6" t="s">
        <v>99</v>
      </c>
      <c r="H65" s="8" t="s">
        <v>41</v>
      </c>
      <c r="I65" s="20"/>
      <c r="J65" s="21"/>
      <c r="K65" s="6" t="s">
        <v>99</v>
      </c>
      <c r="L65" s="8" t="s">
        <v>41</v>
      </c>
      <c r="M65" s="20"/>
      <c r="N65" s="21"/>
      <c r="O65" s="6" t="s">
        <v>99</v>
      </c>
      <c r="P65" s="8" t="s">
        <v>41</v>
      </c>
      <c r="Q65" s="20"/>
      <c r="R65" s="21"/>
      <c r="S65" s="6" t="s">
        <v>99</v>
      </c>
      <c r="T65" s="8" t="s">
        <v>41</v>
      </c>
      <c r="U65" s="20"/>
      <c r="V65" s="21"/>
      <c r="W65" s="6" t="s">
        <v>99</v>
      </c>
      <c r="X65" s="8" t="s">
        <v>41</v>
      </c>
      <c r="Y65" s="20"/>
      <c r="Z65" s="21"/>
      <c r="AA65" s="6" t="s">
        <v>99</v>
      </c>
      <c r="AB65" s="8" t="s">
        <v>41</v>
      </c>
      <c r="AC65" s="20"/>
      <c r="AD65" s="21"/>
      <c r="AE65" s="6" t="s">
        <v>99</v>
      </c>
      <c r="AF65" s="8" t="s">
        <v>41</v>
      </c>
    </row>
    <row r="66" spans="1:32" ht="18" customHeight="1">
      <c r="A66" s="22"/>
      <c r="B66" s="23" t="s">
        <v>5</v>
      </c>
      <c r="C66" s="54">
        <v>86614</v>
      </c>
      <c r="D66" s="52">
        <v>733.001958855363</v>
      </c>
      <c r="E66" s="22"/>
      <c r="F66" s="23" t="s">
        <v>5</v>
      </c>
      <c r="G66" s="57">
        <v>247</v>
      </c>
      <c r="H66" s="52">
        <v>383.29040067036999</v>
      </c>
      <c r="I66" s="22"/>
      <c r="J66" s="23" t="s">
        <v>5</v>
      </c>
      <c r="K66" s="57">
        <v>55</v>
      </c>
      <c r="L66" s="52">
        <v>17.210195945903699</v>
      </c>
      <c r="M66" s="24"/>
      <c r="N66" s="23" t="s">
        <v>5</v>
      </c>
      <c r="O66" s="57">
        <v>102</v>
      </c>
      <c r="P66" s="52">
        <v>10.5272283665457</v>
      </c>
      <c r="Q66" s="24"/>
      <c r="R66" s="23" t="s">
        <v>5</v>
      </c>
      <c r="S66" s="57">
        <v>352</v>
      </c>
      <c r="T66" s="52">
        <v>30.990007483382499</v>
      </c>
      <c r="U66" s="22"/>
      <c r="V66" s="23" t="s">
        <v>5</v>
      </c>
      <c r="W66" s="57">
        <v>2234</v>
      </c>
      <c r="X66" s="52">
        <v>66.348092863570599</v>
      </c>
      <c r="Y66" s="22"/>
      <c r="Z66" s="23" t="s">
        <v>5</v>
      </c>
      <c r="AA66" s="57">
        <v>11695</v>
      </c>
      <c r="AB66" s="52">
        <v>318.90285420099599</v>
      </c>
      <c r="AC66" s="22"/>
      <c r="AD66" s="23" t="s">
        <v>5</v>
      </c>
      <c r="AE66" s="57">
        <v>71929</v>
      </c>
      <c r="AF66" s="53">
        <v>3134.87356713083</v>
      </c>
    </row>
    <row r="67" spans="1:32" ht="18" customHeight="1">
      <c r="A67" s="25">
        <f>RANK(C67,$C$67:$C$107)</f>
        <v>1</v>
      </c>
      <c r="B67" s="26" t="s">
        <v>6</v>
      </c>
      <c r="C67" s="54">
        <v>21241</v>
      </c>
      <c r="D67" s="52">
        <v>179.759560902934</v>
      </c>
      <c r="E67" s="25">
        <f>RANK(G67,$G$67:$G$86)</f>
        <v>1</v>
      </c>
      <c r="F67" s="26" t="s">
        <v>62</v>
      </c>
      <c r="G67" s="57">
        <v>41</v>
      </c>
      <c r="H67" s="52">
        <v>63.623102945284103</v>
      </c>
      <c r="I67" s="25">
        <f>RANK(K67,$K$67:$K$78)</f>
        <v>1</v>
      </c>
      <c r="J67" s="26" t="s">
        <v>10</v>
      </c>
      <c r="K67" s="57">
        <v>13</v>
      </c>
      <c r="L67" s="52" t="s">
        <v>88</v>
      </c>
      <c r="M67" s="25">
        <f>RANK(O67,$O$67:$O$80)</f>
        <v>1</v>
      </c>
      <c r="N67" s="26" t="s">
        <v>6</v>
      </c>
      <c r="O67" s="57">
        <v>26</v>
      </c>
      <c r="P67" s="52">
        <v>2.6834111522567001</v>
      </c>
      <c r="Q67" s="25">
        <f>RANK(S67,$S$67:$S$82)</f>
        <v>1</v>
      </c>
      <c r="R67" s="26" t="s">
        <v>15</v>
      </c>
      <c r="S67" s="57">
        <v>121</v>
      </c>
      <c r="T67" s="52">
        <v>10.6528150724127</v>
      </c>
      <c r="U67" s="25">
        <f>RANK(W67,$W$67:$W$97)</f>
        <v>1</v>
      </c>
      <c r="V67" s="26" t="s">
        <v>6</v>
      </c>
      <c r="W67" s="57">
        <v>732</v>
      </c>
      <c r="X67" s="52">
        <v>21.739840633900499</v>
      </c>
      <c r="Y67" s="25">
        <f>RANK(AA67,$AA$67:$AA$104)</f>
        <v>1</v>
      </c>
      <c r="Z67" s="26" t="s">
        <v>6</v>
      </c>
      <c r="AA67" s="57">
        <v>5795</v>
      </c>
      <c r="AB67" s="52">
        <v>158.019840965778</v>
      </c>
      <c r="AC67" s="25">
        <f>RANK(AE67,$AE$67:$AE$104)</f>
        <v>1</v>
      </c>
      <c r="AD67" s="26" t="s">
        <v>6</v>
      </c>
      <c r="AE67" s="57">
        <v>14657</v>
      </c>
      <c r="AF67" s="53">
        <v>638.79439271276601</v>
      </c>
    </row>
    <row r="68" spans="1:32" ht="18" customHeight="1">
      <c r="A68" s="25">
        <f t="shared" ref="A68:A107" si="8">RANK(C68,$C$67:$C$107)</f>
        <v>2</v>
      </c>
      <c r="B68" s="26" t="s">
        <v>7</v>
      </c>
      <c r="C68" s="54">
        <v>9948</v>
      </c>
      <c r="D68" s="52">
        <v>84.188508632474594</v>
      </c>
      <c r="E68" s="25">
        <f t="shared" ref="E68:E86" si="9">RANK(G68,$G$67:$G$86)</f>
        <v>2</v>
      </c>
      <c r="F68" s="26" t="s">
        <v>61</v>
      </c>
      <c r="G68" s="57">
        <v>32</v>
      </c>
      <c r="H68" s="52">
        <v>49.657055957294901</v>
      </c>
      <c r="I68" s="25">
        <f t="shared" ref="I68:I78" si="10">RANK(K68,$K$67:$K$78)</f>
        <v>2</v>
      </c>
      <c r="J68" s="26" t="s">
        <v>6</v>
      </c>
      <c r="K68" s="57">
        <v>5</v>
      </c>
      <c r="L68" s="52" t="s">
        <v>88</v>
      </c>
      <c r="M68" s="25">
        <f t="shared" ref="M68:M80" si="11">RANK(O68,$O$67:$O$80)</f>
        <v>2</v>
      </c>
      <c r="N68" s="26" t="s">
        <v>15</v>
      </c>
      <c r="O68" s="57">
        <v>14</v>
      </c>
      <c r="P68" s="52" t="s">
        <v>88</v>
      </c>
      <c r="Q68" s="25">
        <f t="shared" ref="Q68:Q82" si="12">RANK(S68,$S$67:$S$82)</f>
        <v>2</v>
      </c>
      <c r="R68" s="26" t="s">
        <v>10</v>
      </c>
      <c r="S68" s="57">
        <v>103</v>
      </c>
      <c r="T68" s="52">
        <v>9.0680987806488993</v>
      </c>
      <c r="U68" s="25">
        <f t="shared" ref="U68:U97" si="13">RANK(W68,$W$67:$W$97)</f>
        <v>2</v>
      </c>
      <c r="V68" s="26" t="s">
        <v>15</v>
      </c>
      <c r="W68" s="57">
        <v>389</v>
      </c>
      <c r="X68" s="52">
        <v>11.553002741239499</v>
      </c>
      <c r="Y68" s="25">
        <f t="shared" ref="Y68:Y104" si="14">RANK(AA68,$AA$67:$AA$104)</f>
        <v>2</v>
      </c>
      <c r="Z68" s="26" t="s">
        <v>7</v>
      </c>
      <c r="AA68" s="57">
        <v>914</v>
      </c>
      <c r="AB68" s="52">
        <v>24.923232897794801</v>
      </c>
      <c r="AC68" s="25">
        <f t="shared" ref="AC68:AC104" si="15">RANK(AE68,$AE$67:$AE$104)</f>
        <v>2</v>
      </c>
      <c r="AD68" s="26" t="s">
        <v>7</v>
      </c>
      <c r="AE68" s="57">
        <v>8864</v>
      </c>
      <c r="AF68" s="53">
        <v>386.31872122575999</v>
      </c>
    </row>
    <row r="69" spans="1:32" ht="18" customHeight="1">
      <c r="A69" s="25">
        <f t="shared" si="8"/>
        <v>3</v>
      </c>
      <c r="B69" s="26" t="s">
        <v>9</v>
      </c>
      <c r="C69" s="54">
        <v>6880</v>
      </c>
      <c r="D69" s="52">
        <v>58.224461137055201</v>
      </c>
      <c r="E69" s="25">
        <f t="shared" si="9"/>
        <v>3</v>
      </c>
      <c r="F69" s="26" t="s">
        <v>63</v>
      </c>
      <c r="G69" s="57">
        <v>30</v>
      </c>
      <c r="H69" s="52">
        <v>46.553489959963997</v>
      </c>
      <c r="I69" s="25">
        <f t="shared" si="10"/>
        <v>3</v>
      </c>
      <c r="J69" s="26" t="s">
        <v>93</v>
      </c>
      <c r="K69" s="57">
        <v>4</v>
      </c>
      <c r="L69" s="52" t="s">
        <v>88</v>
      </c>
      <c r="M69" s="25">
        <f t="shared" si="11"/>
        <v>3</v>
      </c>
      <c r="N69" s="26" t="s">
        <v>10</v>
      </c>
      <c r="O69" s="57">
        <v>13</v>
      </c>
      <c r="P69" s="52" t="s">
        <v>88</v>
      </c>
      <c r="Q69" s="25">
        <f t="shared" si="12"/>
        <v>3</v>
      </c>
      <c r="R69" s="26" t="s">
        <v>6</v>
      </c>
      <c r="S69" s="57">
        <v>25</v>
      </c>
      <c r="T69" s="52">
        <v>2.2009948496720999</v>
      </c>
      <c r="U69" s="25">
        <f t="shared" si="13"/>
        <v>3</v>
      </c>
      <c r="V69" s="26" t="s">
        <v>10</v>
      </c>
      <c r="W69" s="57">
        <v>198</v>
      </c>
      <c r="X69" s="52">
        <v>5.8804486960551001</v>
      </c>
      <c r="Y69" s="25">
        <f t="shared" si="14"/>
        <v>3</v>
      </c>
      <c r="Z69" s="26" t="s">
        <v>8</v>
      </c>
      <c r="AA69" s="57">
        <v>538</v>
      </c>
      <c r="AB69" s="52">
        <v>14.6703493424657</v>
      </c>
      <c r="AC69" s="25">
        <f t="shared" si="15"/>
        <v>3</v>
      </c>
      <c r="AD69" s="26" t="s">
        <v>9</v>
      </c>
      <c r="AE69" s="57">
        <v>6572</v>
      </c>
      <c r="AF69" s="53">
        <v>286.42674141422498</v>
      </c>
    </row>
    <row r="70" spans="1:32" ht="18" customHeight="1">
      <c r="A70" s="25">
        <f t="shared" si="8"/>
        <v>4</v>
      </c>
      <c r="B70" s="26" t="s">
        <v>12</v>
      </c>
      <c r="C70" s="54">
        <v>5650</v>
      </c>
      <c r="D70" s="52">
        <v>47.815146137261898</v>
      </c>
      <c r="E70" s="25">
        <f t="shared" si="9"/>
        <v>4</v>
      </c>
      <c r="F70" s="26" t="s">
        <v>64</v>
      </c>
      <c r="G70" s="57">
        <v>13</v>
      </c>
      <c r="H70" s="52" t="s">
        <v>88</v>
      </c>
      <c r="I70" s="25">
        <f t="shared" si="10"/>
        <v>4</v>
      </c>
      <c r="J70" s="26" t="s">
        <v>7</v>
      </c>
      <c r="K70" s="57">
        <v>3</v>
      </c>
      <c r="L70" s="52" t="s">
        <v>88</v>
      </c>
      <c r="M70" s="25">
        <f t="shared" si="11"/>
        <v>4</v>
      </c>
      <c r="N70" s="26" t="s">
        <v>7</v>
      </c>
      <c r="O70" s="57">
        <v>5</v>
      </c>
      <c r="P70" s="52" t="s">
        <v>88</v>
      </c>
      <c r="Q70" s="25">
        <f t="shared" si="12"/>
        <v>4</v>
      </c>
      <c r="R70" s="26" t="s">
        <v>7</v>
      </c>
      <c r="S70" s="57">
        <v>13</v>
      </c>
      <c r="T70" s="52" t="s">
        <v>88</v>
      </c>
      <c r="U70" s="25">
        <f t="shared" si="13"/>
        <v>4</v>
      </c>
      <c r="V70" s="26" t="s">
        <v>7</v>
      </c>
      <c r="W70" s="57">
        <v>143</v>
      </c>
      <c r="X70" s="52">
        <v>4.2469907249286001</v>
      </c>
      <c r="Y70" s="25">
        <f t="shared" si="14"/>
        <v>4</v>
      </c>
      <c r="Z70" s="26" t="s">
        <v>12</v>
      </c>
      <c r="AA70" s="57">
        <v>505</v>
      </c>
      <c r="AB70" s="52">
        <v>13.7704952006416</v>
      </c>
      <c r="AC70" s="25">
        <f t="shared" si="15"/>
        <v>4</v>
      </c>
      <c r="AD70" s="26" t="s">
        <v>12</v>
      </c>
      <c r="AE70" s="57">
        <v>5096</v>
      </c>
      <c r="AF70" s="53">
        <v>222.09839839423199</v>
      </c>
    </row>
    <row r="71" spans="1:32" ht="18" customHeight="1">
      <c r="A71" s="25">
        <f t="shared" si="8"/>
        <v>5</v>
      </c>
      <c r="B71" s="26" t="s">
        <v>8</v>
      </c>
      <c r="C71" s="54">
        <v>5097</v>
      </c>
      <c r="D71" s="52">
        <v>43.135185816216598</v>
      </c>
      <c r="E71" s="25">
        <f t="shared" si="9"/>
        <v>4</v>
      </c>
      <c r="F71" s="26" t="s">
        <v>10</v>
      </c>
      <c r="G71" s="57">
        <v>13</v>
      </c>
      <c r="H71" s="52" t="s">
        <v>88</v>
      </c>
      <c r="I71" s="25">
        <f t="shared" si="10"/>
        <v>4</v>
      </c>
      <c r="J71" s="26" t="s">
        <v>94</v>
      </c>
      <c r="K71" s="57">
        <v>3</v>
      </c>
      <c r="L71" s="52" t="s">
        <v>88</v>
      </c>
      <c r="M71" s="25">
        <f t="shared" si="11"/>
        <v>4</v>
      </c>
      <c r="N71" s="26" t="s">
        <v>93</v>
      </c>
      <c r="O71" s="57">
        <v>5</v>
      </c>
      <c r="P71" s="52" t="s">
        <v>88</v>
      </c>
      <c r="Q71" s="25">
        <f t="shared" si="12"/>
        <v>4</v>
      </c>
      <c r="R71" s="26" t="s">
        <v>98</v>
      </c>
      <c r="S71" s="57">
        <v>13</v>
      </c>
      <c r="T71" s="52" t="s">
        <v>88</v>
      </c>
      <c r="U71" s="25">
        <f t="shared" si="13"/>
        <v>5</v>
      </c>
      <c r="V71" s="26" t="s">
        <v>8</v>
      </c>
      <c r="W71" s="57">
        <v>95</v>
      </c>
      <c r="X71" s="52">
        <v>2.8214274046729</v>
      </c>
      <c r="Y71" s="25">
        <f t="shared" si="14"/>
        <v>5</v>
      </c>
      <c r="Z71" s="26" t="s">
        <v>10</v>
      </c>
      <c r="AA71" s="57">
        <v>454</v>
      </c>
      <c r="AB71" s="52">
        <v>12.3798115269134</v>
      </c>
      <c r="AC71" s="25">
        <f t="shared" si="15"/>
        <v>5</v>
      </c>
      <c r="AD71" s="26" t="s">
        <v>8</v>
      </c>
      <c r="AE71" s="57">
        <v>4457</v>
      </c>
      <c r="AF71" s="53">
        <v>194.24893281850299</v>
      </c>
    </row>
    <row r="72" spans="1:32" ht="18" customHeight="1">
      <c r="A72" s="25">
        <f t="shared" si="8"/>
        <v>6</v>
      </c>
      <c r="B72" s="26" t="s">
        <v>14</v>
      </c>
      <c r="C72" s="54">
        <v>4400</v>
      </c>
      <c r="D72" s="52">
        <v>37.236573983000397</v>
      </c>
      <c r="E72" s="25">
        <f t="shared" si="9"/>
        <v>6</v>
      </c>
      <c r="F72" s="26" t="s">
        <v>35</v>
      </c>
      <c r="G72" s="57">
        <v>8</v>
      </c>
      <c r="H72" s="52" t="s">
        <v>88</v>
      </c>
      <c r="I72" s="25">
        <f t="shared" si="10"/>
        <v>4</v>
      </c>
      <c r="J72" s="26" t="s">
        <v>30</v>
      </c>
      <c r="K72" s="57">
        <v>3</v>
      </c>
      <c r="L72" s="52" t="s">
        <v>88</v>
      </c>
      <c r="M72" s="25">
        <f t="shared" si="11"/>
        <v>6</v>
      </c>
      <c r="N72" s="26" t="s">
        <v>31</v>
      </c>
      <c r="O72" s="57">
        <v>3</v>
      </c>
      <c r="P72" s="52" t="s">
        <v>88</v>
      </c>
      <c r="Q72" s="25">
        <f t="shared" si="12"/>
        <v>6</v>
      </c>
      <c r="R72" s="26" t="s">
        <v>8</v>
      </c>
      <c r="S72" s="57">
        <v>3</v>
      </c>
      <c r="T72" s="52" t="s">
        <v>88</v>
      </c>
      <c r="U72" s="25">
        <f t="shared" si="13"/>
        <v>6</v>
      </c>
      <c r="V72" s="26" t="s">
        <v>12</v>
      </c>
      <c r="W72" s="57">
        <v>48</v>
      </c>
      <c r="X72" s="52">
        <v>1.4255633202558</v>
      </c>
      <c r="Y72" s="25">
        <f t="shared" si="14"/>
        <v>5</v>
      </c>
      <c r="Z72" s="26" t="s">
        <v>15</v>
      </c>
      <c r="AA72" s="57">
        <v>454</v>
      </c>
      <c r="AB72" s="52">
        <v>12.3798115269134</v>
      </c>
      <c r="AC72" s="25">
        <f t="shared" si="15"/>
        <v>6</v>
      </c>
      <c r="AD72" s="26" t="s">
        <v>14</v>
      </c>
      <c r="AE72" s="57">
        <v>4146</v>
      </c>
      <c r="AF72" s="53">
        <v>180.69465458055001</v>
      </c>
    </row>
    <row r="73" spans="1:32" ht="18" customHeight="1">
      <c r="A73" s="25">
        <f t="shared" si="8"/>
        <v>7</v>
      </c>
      <c r="B73" s="26" t="s">
        <v>83</v>
      </c>
      <c r="C73" s="54">
        <v>3711</v>
      </c>
      <c r="D73" s="52">
        <v>31.4056650115715</v>
      </c>
      <c r="E73" s="25">
        <f t="shared" si="9"/>
        <v>7</v>
      </c>
      <c r="F73" s="26" t="s">
        <v>9</v>
      </c>
      <c r="G73" s="57">
        <v>7</v>
      </c>
      <c r="H73" s="52" t="s">
        <v>88</v>
      </c>
      <c r="I73" s="25">
        <f t="shared" si="10"/>
        <v>7</v>
      </c>
      <c r="J73" s="26" t="s">
        <v>17</v>
      </c>
      <c r="K73" s="57">
        <v>1</v>
      </c>
      <c r="L73" s="52" t="s">
        <v>88</v>
      </c>
      <c r="M73" s="25">
        <f t="shared" si="11"/>
        <v>6</v>
      </c>
      <c r="N73" s="26" t="s">
        <v>16</v>
      </c>
      <c r="O73" s="57">
        <v>3</v>
      </c>
      <c r="P73" s="52" t="s">
        <v>88</v>
      </c>
      <c r="Q73" s="25">
        <f t="shared" si="12"/>
        <v>6</v>
      </c>
      <c r="R73" s="26" t="s">
        <v>9</v>
      </c>
      <c r="S73" s="57">
        <v>3</v>
      </c>
      <c r="T73" s="52" t="s">
        <v>88</v>
      </c>
      <c r="U73" s="25">
        <f t="shared" si="13"/>
        <v>7</v>
      </c>
      <c r="V73" s="26" t="s">
        <v>13</v>
      </c>
      <c r="W73" s="57">
        <v>44</v>
      </c>
      <c r="X73" s="52">
        <v>1.3067663769011</v>
      </c>
      <c r="Y73" s="25">
        <f t="shared" si="14"/>
        <v>7</v>
      </c>
      <c r="Z73" s="26" t="s">
        <v>9</v>
      </c>
      <c r="AA73" s="57">
        <v>259</v>
      </c>
      <c r="AB73" s="52">
        <v>7.0624915979527998</v>
      </c>
      <c r="AC73" s="25">
        <f t="shared" si="15"/>
        <v>7</v>
      </c>
      <c r="AD73" s="26" t="s">
        <v>83</v>
      </c>
      <c r="AE73" s="57">
        <v>3421</v>
      </c>
      <c r="AF73" s="53">
        <v>149.09706061747801</v>
      </c>
    </row>
    <row r="74" spans="1:32" ht="18" customHeight="1">
      <c r="A74" s="25">
        <f t="shared" si="8"/>
        <v>8</v>
      </c>
      <c r="B74" s="26" t="s">
        <v>16</v>
      </c>
      <c r="C74" s="54">
        <v>2898</v>
      </c>
      <c r="D74" s="52">
        <v>24.525361682439801</v>
      </c>
      <c r="E74" s="25">
        <f t="shared" si="9"/>
        <v>7</v>
      </c>
      <c r="F74" s="26" t="s">
        <v>66</v>
      </c>
      <c r="G74" s="57">
        <v>7</v>
      </c>
      <c r="H74" s="52" t="s">
        <v>88</v>
      </c>
      <c r="I74" s="25">
        <f t="shared" si="10"/>
        <v>7</v>
      </c>
      <c r="J74" s="26" t="s">
        <v>92</v>
      </c>
      <c r="K74" s="57">
        <v>1</v>
      </c>
      <c r="L74" s="52" t="s">
        <v>88</v>
      </c>
      <c r="M74" s="25">
        <f t="shared" si="11"/>
        <v>6</v>
      </c>
      <c r="N74" s="26" t="s">
        <v>30</v>
      </c>
      <c r="O74" s="57">
        <v>3</v>
      </c>
      <c r="P74" s="52" t="s">
        <v>88</v>
      </c>
      <c r="Q74" s="25">
        <f t="shared" si="12"/>
        <v>6</v>
      </c>
      <c r="R74" s="26" t="s">
        <v>93</v>
      </c>
      <c r="S74" s="57">
        <v>3</v>
      </c>
      <c r="T74" s="52" t="s">
        <v>88</v>
      </c>
      <c r="U74" s="25">
        <f t="shared" si="13"/>
        <v>8</v>
      </c>
      <c r="V74" s="26" t="s">
        <v>98</v>
      </c>
      <c r="W74" s="57">
        <v>39</v>
      </c>
      <c r="X74" s="52">
        <v>1.1582701977078</v>
      </c>
      <c r="Y74" s="25">
        <f t="shared" si="14"/>
        <v>8</v>
      </c>
      <c r="Z74" s="26" t="s">
        <v>83</v>
      </c>
      <c r="AA74" s="57">
        <v>250</v>
      </c>
      <c r="AB74" s="52">
        <v>6.8170768320007999</v>
      </c>
      <c r="AC74" s="25">
        <f t="shared" si="15"/>
        <v>8</v>
      </c>
      <c r="AD74" s="26" t="s">
        <v>16</v>
      </c>
      <c r="AE74" s="57">
        <v>2645</v>
      </c>
      <c r="AF74" s="53">
        <v>115.27673935493399</v>
      </c>
    </row>
    <row r="75" spans="1:32" ht="18" customHeight="1">
      <c r="A75" s="25">
        <f t="shared" si="8"/>
        <v>9</v>
      </c>
      <c r="B75" s="26" t="s">
        <v>10</v>
      </c>
      <c r="C75" s="54">
        <v>2142</v>
      </c>
      <c r="D75" s="52">
        <v>18.127441243542499</v>
      </c>
      <c r="E75" s="25">
        <f t="shared" si="9"/>
        <v>9</v>
      </c>
      <c r="F75" s="26" t="s">
        <v>69</v>
      </c>
      <c r="G75" s="57">
        <v>6</v>
      </c>
      <c r="H75" s="52" t="s">
        <v>88</v>
      </c>
      <c r="I75" s="25">
        <f t="shared" si="10"/>
        <v>7</v>
      </c>
      <c r="J75" s="26" t="s">
        <v>8</v>
      </c>
      <c r="K75" s="57">
        <v>1</v>
      </c>
      <c r="L75" s="52" t="s">
        <v>88</v>
      </c>
      <c r="M75" s="25">
        <f t="shared" si="11"/>
        <v>9</v>
      </c>
      <c r="N75" s="26" t="s">
        <v>18</v>
      </c>
      <c r="O75" s="57">
        <v>2</v>
      </c>
      <c r="P75" s="52" t="s">
        <v>88</v>
      </c>
      <c r="Q75" s="25">
        <f t="shared" si="12"/>
        <v>6</v>
      </c>
      <c r="R75" s="26" t="s">
        <v>30</v>
      </c>
      <c r="S75" s="57">
        <v>3</v>
      </c>
      <c r="T75" s="52" t="s">
        <v>88</v>
      </c>
      <c r="U75" s="25">
        <f t="shared" si="13"/>
        <v>9</v>
      </c>
      <c r="V75" s="26" t="s">
        <v>9</v>
      </c>
      <c r="W75" s="57">
        <v>37</v>
      </c>
      <c r="X75" s="52">
        <v>1.0988717260305001</v>
      </c>
      <c r="Y75" s="25">
        <f t="shared" si="14"/>
        <v>9</v>
      </c>
      <c r="Z75" s="26" t="s">
        <v>14</v>
      </c>
      <c r="AA75" s="57">
        <v>226</v>
      </c>
      <c r="AB75" s="52">
        <v>6.1626374561287003</v>
      </c>
      <c r="AC75" s="25">
        <f t="shared" si="15"/>
        <v>9</v>
      </c>
      <c r="AD75" s="26" t="s">
        <v>134</v>
      </c>
      <c r="AE75" s="57">
        <v>2113</v>
      </c>
      <c r="AF75" s="53">
        <v>92.090642819272503</v>
      </c>
    </row>
    <row r="76" spans="1:32" ht="18" customHeight="1">
      <c r="A76" s="25">
        <f t="shared" si="8"/>
        <v>10</v>
      </c>
      <c r="B76" s="26" t="s">
        <v>134</v>
      </c>
      <c r="C76" s="54">
        <v>2133</v>
      </c>
      <c r="D76" s="52">
        <v>18.051275524031801</v>
      </c>
      <c r="E76" s="25">
        <f t="shared" si="9"/>
        <v>9</v>
      </c>
      <c r="F76" s="26" t="s">
        <v>65</v>
      </c>
      <c r="G76" s="57">
        <v>6</v>
      </c>
      <c r="H76" s="52" t="s">
        <v>88</v>
      </c>
      <c r="I76" s="25">
        <f t="shared" si="10"/>
        <v>7</v>
      </c>
      <c r="J76" s="26" t="s">
        <v>31</v>
      </c>
      <c r="K76" s="57">
        <v>1</v>
      </c>
      <c r="L76" s="52" t="s">
        <v>88</v>
      </c>
      <c r="M76" s="25">
        <f t="shared" si="11"/>
        <v>9</v>
      </c>
      <c r="N76" s="26" t="s">
        <v>8</v>
      </c>
      <c r="O76" s="57">
        <v>2</v>
      </c>
      <c r="P76" s="52" t="s">
        <v>88</v>
      </c>
      <c r="Q76" s="25">
        <f t="shared" si="12"/>
        <v>10</v>
      </c>
      <c r="R76" s="26" t="s">
        <v>18</v>
      </c>
      <c r="S76" s="57">
        <v>2</v>
      </c>
      <c r="T76" s="52" t="s">
        <v>88</v>
      </c>
      <c r="U76" s="25">
        <f t="shared" si="13"/>
        <v>10</v>
      </c>
      <c r="V76" s="26" t="s">
        <v>83</v>
      </c>
      <c r="W76" s="57">
        <v>36</v>
      </c>
      <c r="X76" s="52">
        <v>1.0691724901918001</v>
      </c>
      <c r="Y76" s="25">
        <f t="shared" si="14"/>
        <v>10</v>
      </c>
      <c r="Z76" s="26" t="s">
        <v>16</v>
      </c>
      <c r="AA76" s="57">
        <v>221</v>
      </c>
      <c r="AB76" s="52">
        <v>6.0262959194886996</v>
      </c>
      <c r="AC76" s="25">
        <f t="shared" si="15"/>
        <v>10</v>
      </c>
      <c r="AD76" s="26" t="s">
        <v>11</v>
      </c>
      <c r="AE76" s="57">
        <v>1788</v>
      </c>
      <c r="AF76" s="53">
        <v>77.926204146170903</v>
      </c>
    </row>
    <row r="77" spans="1:32" ht="18" customHeight="1">
      <c r="A77" s="25">
        <f t="shared" si="8"/>
        <v>11</v>
      </c>
      <c r="B77" s="26" t="s">
        <v>11</v>
      </c>
      <c r="C77" s="54">
        <v>1891</v>
      </c>
      <c r="D77" s="52">
        <v>16.003263954966801</v>
      </c>
      <c r="E77" s="25">
        <f t="shared" si="9"/>
        <v>11</v>
      </c>
      <c r="F77" s="26" t="s">
        <v>67</v>
      </c>
      <c r="G77" s="57">
        <v>3</v>
      </c>
      <c r="H77" s="52" t="s">
        <v>88</v>
      </c>
      <c r="I77" s="25">
        <f t="shared" si="10"/>
        <v>7</v>
      </c>
      <c r="J77" s="26" t="s">
        <v>9</v>
      </c>
      <c r="K77" s="57">
        <v>1</v>
      </c>
      <c r="L77" s="52" t="s">
        <v>88</v>
      </c>
      <c r="M77" s="25">
        <f t="shared" si="11"/>
        <v>11</v>
      </c>
      <c r="N77" s="26" t="s">
        <v>17</v>
      </c>
      <c r="O77" s="57">
        <v>1</v>
      </c>
      <c r="P77" s="52" t="s">
        <v>88</v>
      </c>
      <c r="Q77" s="25">
        <f t="shared" si="12"/>
        <v>10</v>
      </c>
      <c r="R77" s="26" t="s">
        <v>11</v>
      </c>
      <c r="S77" s="57">
        <v>2</v>
      </c>
      <c r="T77" s="52" t="s">
        <v>88</v>
      </c>
      <c r="U77" s="25">
        <f t="shared" si="13"/>
        <v>11</v>
      </c>
      <c r="V77" s="26" t="s">
        <v>14</v>
      </c>
      <c r="W77" s="57">
        <v>28</v>
      </c>
      <c r="X77" s="52">
        <v>0.83157860348250001</v>
      </c>
      <c r="Y77" s="25">
        <f t="shared" si="14"/>
        <v>11</v>
      </c>
      <c r="Z77" s="26" t="s">
        <v>13</v>
      </c>
      <c r="AA77" s="57">
        <v>216</v>
      </c>
      <c r="AB77" s="52">
        <v>5.8899543828486998</v>
      </c>
      <c r="AC77" s="25">
        <f t="shared" si="15"/>
        <v>11</v>
      </c>
      <c r="AD77" s="26" t="s">
        <v>91</v>
      </c>
      <c r="AE77" s="57">
        <v>1783</v>
      </c>
      <c r="AF77" s="53">
        <v>77.708289705046298</v>
      </c>
    </row>
    <row r="78" spans="1:32" ht="18" customHeight="1">
      <c r="A78" s="25">
        <f t="shared" si="8"/>
        <v>12</v>
      </c>
      <c r="B78" s="26" t="s">
        <v>91</v>
      </c>
      <c r="C78" s="54">
        <v>1788</v>
      </c>
      <c r="D78" s="52">
        <v>15.131589609455601</v>
      </c>
      <c r="E78" s="25">
        <f t="shared" si="9"/>
        <v>12</v>
      </c>
      <c r="F78" s="26" t="s">
        <v>83</v>
      </c>
      <c r="G78" s="57">
        <v>2</v>
      </c>
      <c r="H78" s="52" t="s">
        <v>88</v>
      </c>
      <c r="I78" s="25">
        <f t="shared" si="10"/>
        <v>7</v>
      </c>
      <c r="J78" s="26" t="s">
        <v>98</v>
      </c>
      <c r="K78" s="57">
        <v>1</v>
      </c>
      <c r="L78" s="52" t="s">
        <v>88</v>
      </c>
      <c r="M78" s="25">
        <f t="shared" si="11"/>
        <v>11</v>
      </c>
      <c r="N78" s="26" t="s">
        <v>33</v>
      </c>
      <c r="O78" s="57">
        <v>1</v>
      </c>
      <c r="P78" s="52" t="s">
        <v>88</v>
      </c>
      <c r="Q78" s="25">
        <f t="shared" si="12"/>
        <v>10</v>
      </c>
      <c r="R78" s="26" t="s">
        <v>83</v>
      </c>
      <c r="S78" s="57">
        <v>2</v>
      </c>
      <c r="T78" s="52" t="s">
        <v>88</v>
      </c>
      <c r="U78" s="25">
        <f t="shared" si="13"/>
        <v>11</v>
      </c>
      <c r="V78" s="26" t="s">
        <v>16</v>
      </c>
      <c r="W78" s="57">
        <v>28</v>
      </c>
      <c r="X78" s="52">
        <v>0.83157860348250001</v>
      </c>
      <c r="Y78" s="25">
        <f t="shared" si="14"/>
        <v>12</v>
      </c>
      <c r="Z78" s="26" t="s">
        <v>98</v>
      </c>
      <c r="AA78" s="57">
        <v>141</v>
      </c>
      <c r="AB78" s="52">
        <v>3.8448313332484001</v>
      </c>
      <c r="AC78" s="25">
        <f t="shared" si="15"/>
        <v>12</v>
      </c>
      <c r="AD78" s="26" t="s">
        <v>135</v>
      </c>
      <c r="AE78" s="57">
        <v>1348</v>
      </c>
      <c r="AF78" s="53">
        <v>58.749733327202698</v>
      </c>
    </row>
    <row r="79" spans="1:32" ht="18" customHeight="1">
      <c r="A79" s="25">
        <f t="shared" si="8"/>
        <v>13</v>
      </c>
      <c r="B79" s="26" t="s">
        <v>15</v>
      </c>
      <c r="C79" s="54">
        <v>1398</v>
      </c>
      <c r="D79" s="52">
        <v>11.831075097326</v>
      </c>
      <c r="E79" s="25">
        <f t="shared" si="9"/>
        <v>13</v>
      </c>
      <c r="F79" s="26" t="s">
        <v>17</v>
      </c>
      <c r="G79" s="57">
        <v>1</v>
      </c>
      <c r="H79" s="52" t="s">
        <v>88</v>
      </c>
      <c r="I79" s="25"/>
      <c r="J79" s="26" t="s">
        <v>37</v>
      </c>
      <c r="K79" s="57">
        <v>18</v>
      </c>
      <c r="L79" s="52" t="s">
        <v>88</v>
      </c>
      <c r="M79" s="25">
        <f t="shared" si="11"/>
        <v>11</v>
      </c>
      <c r="N79" s="26" t="s">
        <v>9</v>
      </c>
      <c r="O79" s="57">
        <v>1</v>
      </c>
      <c r="P79" s="52" t="s">
        <v>88</v>
      </c>
      <c r="Q79" s="25">
        <f t="shared" si="12"/>
        <v>13</v>
      </c>
      <c r="R79" s="26" t="s">
        <v>17</v>
      </c>
      <c r="S79" s="57">
        <v>1</v>
      </c>
      <c r="T79" s="52" t="s">
        <v>88</v>
      </c>
      <c r="U79" s="25">
        <f t="shared" si="13"/>
        <v>13</v>
      </c>
      <c r="V79" s="26" t="s">
        <v>17</v>
      </c>
      <c r="W79" s="57">
        <v>20</v>
      </c>
      <c r="X79" s="52">
        <v>0.59398471677319997</v>
      </c>
      <c r="Y79" s="25">
        <f t="shared" si="14"/>
        <v>13</v>
      </c>
      <c r="Z79" s="26" t="s">
        <v>17</v>
      </c>
      <c r="AA79" s="57">
        <v>95</v>
      </c>
      <c r="AB79" s="52">
        <v>2.5904891961602998</v>
      </c>
      <c r="AC79" s="25">
        <f t="shared" si="15"/>
        <v>13</v>
      </c>
      <c r="AD79" s="26" t="s">
        <v>17</v>
      </c>
      <c r="AE79" s="57">
        <v>1065</v>
      </c>
      <c r="AF79" s="53">
        <v>46.4157759595481</v>
      </c>
    </row>
    <row r="80" spans="1:32" ht="18" customHeight="1">
      <c r="A80" s="25">
        <f t="shared" si="8"/>
        <v>14</v>
      </c>
      <c r="B80" s="26" t="s">
        <v>124</v>
      </c>
      <c r="C80" s="54">
        <v>1184</v>
      </c>
      <c r="D80" s="52">
        <v>10.0200235445165</v>
      </c>
      <c r="E80" s="25">
        <f t="shared" si="9"/>
        <v>13</v>
      </c>
      <c r="F80" s="26" t="s">
        <v>6</v>
      </c>
      <c r="G80" s="57">
        <v>1</v>
      </c>
      <c r="H80" s="52" t="s">
        <v>88</v>
      </c>
      <c r="I80" s="25"/>
      <c r="J80" s="26"/>
      <c r="K80" s="57"/>
      <c r="L80" s="52"/>
      <c r="M80" s="25">
        <f t="shared" si="11"/>
        <v>11</v>
      </c>
      <c r="N80" s="26" t="s">
        <v>36</v>
      </c>
      <c r="O80" s="57">
        <v>1</v>
      </c>
      <c r="P80" s="52" t="s">
        <v>88</v>
      </c>
      <c r="Q80" s="25">
        <f t="shared" si="12"/>
        <v>13</v>
      </c>
      <c r="R80" s="26" t="s">
        <v>12</v>
      </c>
      <c r="S80" s="57">
        <v>1</v>
      </c>
      <c r="T80" s="52" t="s">
        <v>88</v>
      </c>
      <c r="U80" s="25">
        <f t="shared" si="13"/>
        <v>14</v>
      </c>
      <c r="V80" s="26" t="s">
        <v>93</v>
      </c>
      <c r="W80" s="57">
        <v>17</v>
      </c>
      <c r="X80" s="52" t="s">
        <v>88</v>
      </c>
      <c r="Y80" s="25">
        <f t="shared" si="14"/>
        <v>14</v>
      </c>
      <c r="Z80" s="26" t="s">
        <v>11</v>
      </c>
      <c r="AA80" s="57">
        <v>87</v>
      </c>
      <c r="AB80" s="52">
        <v>2.3723427375363002</v>
      </c>
      <c r="AC80" s="25">
        <f t="shared" si="15"/>
        <v>14</v>
      </c>
      <c r="AD80" s="26" t="s">
        <v>96</v>
      </c>
      <c r="AE80" s="57">
        <v>783</v>
      </c>
      <c r="AF80" s="53">
        <v>34.125401480118498</v>
      </c>
    </row>
    <row r="81" spans="1:32" ht="18" customHeight="1">
      <c r="A81" s="25">
        <f t="shared" si="8"/>
        <v>15</v>
      </c>
      <c r="B81" s="26" t="s">
        <v>13</v>
      </c>
      <c r="C81" s="54">
        <v>1003</v>
      </c>
      <c r="D81" s="52">
        <v>8.4882462965793994</v>
      </c>
      <c r="E81" s="25">
        <f t="shared" si="9"/>
        <v>13</v>
      </c>
      <c r="F81" s="26" t="s">
        <v>71</v>
      </c>
      <c r="G81" s="57">
        <v>1</v>
      </c>
      <c r="H81" s="52" t="s">
        <v>88</v>
      </c>
      <c r="I81" s="33"/>
      <c r="J81" s="26"/>
      <c r="K81" s="59"/>
      <c r="L81" s="60"/>
      <c r="M81" s="25"/>
      <c r="N81" s="26" t="s">
        <v>37</v>
      </c>
      <c r="O81" s="57">
        <v>22</v>
      </c>
      <c r="P81" s="52">
        <v>2.2705786672941999</v>
      </c>
      <c r="Q81" s="25">
        <f t="shared" si="12"/>
        <v>13</v>
      </c>
      <c r="R81" s="26" t="s">
        <v>26</v>
      </c>
      <c r="S81" s="57">
        <v>1</v>
      </c>
      <c r="T81" s="52" t="s">
        <v>88</v>
      </c>
      <c r="U81" s="25">
        <f t="shared" si="13"/>
        <v>15</v>
      </c>
      <c r="V81" s="26" t="s">
        <v>18</v>
      </c>
      <c r="W81" s="57">
        <v>16</v>
      </c>
      <c r="X81" s="52" t="s">
        <v>88</v>
      </c>
      <c r="Y81" s="25">
        <f t="shared" si="14"/>
        <v>15</v>
      </c>
      <c r="Z81" s="26" t="s">
        <v>18</v>
      </c>
      <c r="AA81" s="57">
        <v>74</v>
      </c>
      <c r="AB81" s="52">
        <v>2.0178547422722</v>
      </c>
      <c r="AC81" s="25">
        <f t="shared" si="15"/>
        <v>15</v>
      </c>
      <c r="AD81" s="26" t="s">
        <v>98</v>
      </c>
      <c r="AE81" s="57">
        <v>751</v>
      </c>
      <c r="AF81" s="53">
        <v>32.7307490569208</v>
      </c>
    </row>
    <row r="82" spans="1:32" ht="18" customHeight="1">
      <c r="A82" s="25">
        <f t="shared" si="8"/>
        <v>16</v>
      </c>
      <c r="B82" s="26" t="s">
        <v>119</v>
      </c>
      <c r="C82" s="54">
        <v>945</v>
      </c>
      <c r="D82" s="52">
        <v>7.9974005486216999</v>
      </c>
      <c r="E82" s="25">
        <f t="shared" si="9"/>
        <v>13</v>
      </c>
      <c r="F82" s="26" t="s">
        <v>8</v>
      </c>
      <c r="G82" s="57">
        <v>1</v>
      </c>
      <c r="H82" s="52" t="s">
        <v>88</v>
      </c>
      <c r="I82" s="33"/>
      <c r="J82" s="26"/>
      <c r="K82" s="59"/>
      <c r="L82" s="60"/>
      <c r="M82" s="25"/>
      <c r="N82" s="26"/>
      <c r="O82" s="57"/>
      <c r="P82" s="52"/>
      <c r="Q82" s="25">
        <f t="shared" si="12"/>
        <v>13</v>
      </c>
      <c r="R82" s="26" t="s">
        <v>16</v>
      </c>
      <c r="S82" s="57">
        <v>1</v>
      </c>
      <c r="T82" s="52" t="s">
        <v>88</v>
      </c>
      <c r="U82" s="25">
        <f t="shared" si="13"/>
        <v>16</v>
      </c>
      <c r="V82" s="26" t="s">
        <v>11</v>
      </c>
      <c r="W82" s="57">
        <v>13</v>
      </c>
      <c r="X82" s="52" t="s">
        <v>88</v>
      </c>
      <c r="Y82" s="25">
        <f t="shared" si="14"/>
        <v>16</v>
      </c>
      <c r="Z82" s="26" t="s">
        <v>19</v>
      </c>
      <c r="AA82" s="57">
        <v>58</v>
      </c>
      <c r="AB82" s="52">
        <v>1.5815618250242001</v>
      </c>
      <c r="AC82" s="25">
        <f t="shared" si="15"/>
        <v>16</v>
      </c>
      <c r="AD82" s="26" t="s">
        <v>13</v>
      </c>
      <c r="AE82" s="57">
        <v>742</v>
      </c>
      <c r="AF82" s="53">
        <v>32.3385030628964</v>
      </c>
    </row>
    <row r="83" spans="1:32" ht="18" customHeight="1">
      <c r="A83" s="25">
        <f t="shared" si="8"/>
        <v>17</v>
      </c>
      <c r="B83" s="26" t="s">
        <v>115</v>
      </c>
      <c r="C83" s="54">
        <v>805</v>
      </c>
      <c r="D83" s="52">
        <v>6.8126004673444003</v>
      </c>
      <c r="E83" s="25">
        <f t="shared" si="9"/>
        <v>13</v>
      </c>
      <c r="F83" s="26" t="s">
        <v>80</v>
      </c>
      <c r="G83" s="57">
        <v>1</v>
      </c>
      <c r="H83" s="52" t="s">
        <v>88</v>
      </c>
      <c r="I83" s="25"/>
      <c r="J83" s="26"/>
      <c r="K83" s="57"/>
      <c r="L83" s="52"/>
      <c r="M83" s="25"/>
      <c r="N83" s="26"/>
      <c r="O83" s="57"/>
      <c r="P83" s="52"/>
      <c r="Q83" s="25"/>
      <c r="R83" s="26" t="s">
        <v>37</v>
      </c>
      <c r="S83" s="57">
        <v>55</v>
      </c>
      <c r="T83" s="52">
        <v>4.8421886692785003</v>
      </c>
      <c r="U83" s="25">
        <f t="shared" si="13"/>
        <v>17</v>
      </c>
      <c r="V83" s="26" t="s">
        <v>30</v>
      </c>
      <c r="W83" s="57">
        <v>12</v>
      </c>
      <c r="X83" s="52" t="s">
        <v>88</v>
      </c>
      <c r="Y83" s="25">
        <f t="shared" si="14"/>
        <v>17</v>
      </c>
      <c r="Z83" s="26" t="s">
        <v>92</v>
      </c>
      <c r="AA83" s="57">
        <v>35</v>
      </c>
      <c r="AB83" s="52">
        <v>0.95439075648009997</v>
      </c>
      <c r="AC83" s="25">
        <f t="shared" si="15"/>
        <v>17</v>
      </c>
      <c r="AD83" s="26" t="s">
        <v>18</v>
      </c>
      <c r="AE83" s="57">
        <v>556</v>
      </c>
      <c r="AF83" s="53">
        <v>24.2320858530599</v>
      </c>
    </row>
    <row r="84" spans="1:32" ht="18" customHeight="1">
      <c r="A84" s="25">
        <f t="shared" si="8"/>
        <v>18</v>
      </c>
      <c r="B84" s="26" t="s">
        <v>18</v>
      </c>
      <c r="C84" s="54">
        <v>651</v>
      </c>
      <c r="D84" s="52">
        <v>5.5093203779394004</v>
      </c>
      <c r="E84" s="25">
        <f t="shared" si="9"/>
        <v>13</v>
      </c>
      <c r="F84" s="26" t="s">
        <v>26</v>
      </c>
      <c r="G84" s="57">
        <v>1</v>
      </c>
      <c r="H84" s="52" t="s">
        <v>88</v>
      </c>
      <c r="I84" s="25"/>
      <c r="J84" s="26"/>
      <c r="K84" s="57"/>
      <c r="L84" s="52"/>
      <c r="M84" s="25"/>
      <c r="N84" s="26"/>
      <c r="O84" s="57"/>
      <c r="P84" s="52"/>
      <c r="Q84" s="25"/>
      <c r="R84" s="26"/>
      <c r="S84" s="57"/>
      <c r="T84" s="52"/>
      <c r="U84" s="25">
        <f t="shared" si="13"/>
        <v>18</v>
      </c>
      <c r="V84" s="26" t="s">
        <v>38</v>
      </c>
      <c r="W84" s="57">
        <v>11</v>
      </c>
      <c r="X84" s="52" t="s">
        <v>88</v>
      </c>
      <c r="Y84" s="25">
        <f t="shared" si="14"/>
        <v>18</v>
      </c>
      <c r="Z84" s="26" t="s">
        <v>97</v>
      </c>
      <c r="AA84" s="57">
        <v>32</v>
      </c>
      <c r="AB84" s="52">
        <v>0.87258583449610005</v>
      </c>
      <c r="AC84" s="25">
        <f t="shared" si="15"/>
        <v>18</v>
      </c>
      <c r="AD84" s="26" t="s">
        <v>15</v>
      </c>
      <c r="AE84" s="57">
        <v>420</v>
      </c>
      <c r="AF84" s="53">
        <v>18.304813054469701</v>
      </c>
    </row>
    <row r="85" spans="1:32" ht="18" customHeight="1">
      <c r="A85" s="25">
        <f t="shared" si="8"/>
        <v>19</v>
      </c>
      <c r="B85" s="26" t="s">
        <v>97</v>
      </c>
      <c r="C85" s="54">
        <v>355</v>
      </c>
      <c r="D85" s="52">
        <v>3.0043144918103</v>
      </c>
      <c r="E85" s="25">
        <f t="shared" si="9"/>
        <v>13</v>
      </c>
      <c r="F85" s="26" t="s">
        <v>75</v>
      </c>
      <c r="G85" s="57">
        <v>1</v>
      </c>
      <c r="H85" s="52" t="s">
        <v>88</v>
      </c>
      <c r="I85" s="25"/>
      <c r="J85" s="26"/>
      <c r="K85" s="57"/>
      <c r="L85" s="52"/>
      <c r="M85" s="25"/>
      <c r="N85" s="26"/>
      <c r="O85" s="57"/>
      <c r="P85" s="52"/>
      <c r="Q85" s="25"/>
      <c r="R85" s="26"/>
      <c r="S85" s="57"/>
      <c r="T85" s="52"/>
      <c r="U85" s="25">
        <f t="shared" si="13"/>
        <v>19</v>
      </c>
      <c r="V85" s="26" t="s">
        <v>97</v>
      </c>
      <c r="W85" s="57">
        <v>7</v>
      </c>
      <c r="X85" s="52" t="s">
        <v>88</v>
      </c>
      <c r="Y85" s="25">
        <f t="shared" si="14"/>
        <v>19</v>
      </c>
      <c r="Z85" s="26" t="s">
        <v>25</v>
      </c>
      <c r="AA85" s="57">
        <v>31</v>
      </c>
      <c r="AB85" s="52">
        <v>0.84531752716810005</v>
      </c>
      <c r="AC85" s="25">
        <f t="shared" si="15"/>
        <v>19</v>
      </c>
      <c r="AD85" s="26" t="s">
        <v>97</v>
      </c>
      <c r="AE85" s="57">
        <v>316</v>
      </c>
      <c r="AF85" s="53">
        <v>13.7721926790772</v>
      </c>
    </row>
    <row r="86" spans="1:32" ht="18" customHeight="1">
      <c r="A86" s="25">
        <f t="shared" si="8"/>
        <v>20</v>
      </c>
      <c r="B86" s="26" t="s">
        <v>136</v>
      </c>
      <c r="C86" s="54">
        <v>352</v>
      </c>
      <c r="D86" s="52">
        <v>2.9789259186399999</v>
      </c>
      <c r="E86" s="25">
        <f t="shared" si="9"/>
        <v>13</v>
      </c>
      <c r="F86" s="26" t="s">
        <v>68</v>
      </c>
      <c r="G86" s="57">
        <v>1</v>
      </c>
      <c r="H86" s="52" t="s">
        <v>88</v>
      </c>
      <c r="I86" s="25"/>
      <c r="J86" s="26"/>
      <c r="K86" s="57"/>
      <c r="L86" s="52"/>
      <c r="M86" s="25"/>
      <c r="N86" s="26"/>
      <c r="O86" s="57"/>
      <c r="P86" s="52"/>
      <c r="Q86" s="25"/>
      <c r="R86" s="26"/>
      <c r="S86" s="57"/>
      <c r="T86" s="52"/>
      <c r="U86" s="25">
        <f t="shared" si="13"/>
        <v>20</v>
      </c>
      <c r="V86" s="26" t="s">
        <v>25</v>
      </c>
      <c r="W86" s="57">
        <v>5</v>
      </c>
      <c r="X86" s="52" t="s">
        <v>88</v>
      </c>
      <c r="Y86" s="25">
        <f t="shared" si="14"/>
        <v>20</v>
      </c>
      <c r="Z86" s="26" t="s">
        <v>23</v>
      </c>
      <c r="AA86" s="57">
        <v>23</v>
      </c>
      <c r="AB86" s="52">
        <v>0.62717106854409999</v>
      </c>
      <c r="AC86" s="25">
        <f t="shared" si="15"/>
        <v>20</v>
      </c>
      <c r="AD86" s="26" t="s">
        <v>19</v>
      </c>
      <c r="AE86" s="57">
        <v>292</v>
      </c>
      <c r="AF86" s="53">
        <v>12.7262033616789</v>
      </c>
    </row>
    <row r="87" spans="1:32" ht="18" customHeight="1">
      <c r="A87" s="25">
        <f t="shared" si="8"/>
        <v>21</v>
      </c>
      <c r="B87" s="26" t="s">
        <v>22</v>
      </c>
      <c r="C87" s="54">
        <v>262</v>
      </c>
      <c r="D87" s="52">
        <v>2.2172687235331998</v>
      </c>
      <c r="E87" s="25"/>
      <c r="F87" s="26" t="s">
        <v>84</v>
      </c>
      <c r="G87" s="57">
        <v>71</v>
      </c>
      <c r="H87" s="52">
        <v>110.176592905248</v>
      </c>
      <c r="I87" s="25"/>
      <c r="J87" s="26"/>
      <c r="K87" s="57"/>
      <c r="L87" s="52"/>
      <c r="M87" s="25"/>
      <c r="N87" s="26"/>
      <c r="O87" s="57"/>
      <c r="P87" s="52"/>
      <c r="Q87" s="25"/>
      <c r="R87" s="26"/>
      <c r="S87" s="57"/>
      <c r="T87" s="52"/>
      <c r="U87" s="25">
        <f t="shared" si="13"/>
        <v>21</v>
      </c>
      <c r="V87" s="26" t="s">
        <v>26</v>
      </c>
      <c r="W87" s="57">
        <v>3</v>
      </c>
      <c r="X87" s="52" t="s">
        <v>88</v>
      </c>
      <c r="Y87" s="25">
        <f t="shared" si="14"/>
        <v>21</v>
      </c>
      <c r="Z87" s="26" t="s">
        <v>96</v>
      </c>
      <c r="AA87" s="57">
        <v>22</v>
      </c>
      <c r="AB87" s="52">
        <v>0.59990276121609998</v>
      </c>
      <c r="AC87" s="25">
        <f t="shared" si="15"/>
        <v>21</v>
      </c>
      <c r="AD87" s="26" t="s">
        <v>22</v>
      </c>
      <c r="AE87" s="57">
        <v>249</v>
      </c>
      <c r="AF87" s="53">
        <v>10.852139168007</v>
      </c>
    </row>
    <row r="88" spans="1:32" ht="18" customHeight="1">
      <c r="A88" s="25">
        <f t="shared" si="8"/>
        <v>22</v>
      </c>
      <c r="B88" s="26" t="s">
        <v>24</v>
      </c>
      <c r="C88" s="54">
        <v>228</v>
      </c>
      <c r="D88" s="52">
        <v>1.9295315609373</v>
      </c>
      <c r="E88" s="25"/>
      <c r="F88" s="26"/>
      <c r="G88" s="57"/>
      <c r="H88" s="52"/>
      <c r="I88" s="25"/>
      <c r="J88" s="26"/>
      <c r="K88" s="57"/>
      <c r="L88" s="52"/>
      <c r="M88" s="25"/>
      <c r="N88" s="26"/>
      <c r="O88" s="57"/>
      <c r="P88" s="52"/>
      <c r="Q88" s="25"/>
      <c r="R88" s="26"/>
      <c r="S88" s="57"/>
      <c r="T88" s="52"/>
      <c r="U88" s="25">
        <f t="shared" si="13"/>
        <v>22</v>
      </c>
      <c r="V88" s="26" t="s">
        <v>28</v>
      </c>
      <c r="W88" s="57">
        <v>2</v>
      </c>
      <c r="X88" s="52" t="s">
        <v>88</v>
      </c>
      <c r="Y88" s="25">
        <f t="shared" si="14"/>
        <v>21</v>
      </c>
      <c r="Z88" s="26" t="s">
        <v>31</v>
      </c>
      <c r="AA88" s="57">
        <v>22</v>
      </c>
      <c r="AB88" s="52">
        <v>0.59990276121609998</v>
      </c>
      <c r="AC88" s="25">
        <f t="shared" si="15"/>
        <v>22</v>
      </c>
      <c r="AD88" s="26" t="s">
        <v>24</v>
      </c>
      <c r="AE88" s="57">
        <v>214</v>
      </c>
      <c r="AF88" s="53">
        <v>9.3267380801346</v>
      </c>
    </row>
    <row r="89" spans="1:32" ht="18" customHeight="1">
      <c r="A89" s="25">
        <f t="shared" si="8"/>
        <v>23</v>
      </c>
      <c r="B89" s="26" t="s">
        <v>132</v>
      </c>
      <c r="C89" s="54">
        <v>203</v>
      </c>
      <c r="D89" s="52">
        <v>1.7179601178521</v>
      </c>
      <c r="E89" s="25"/>
      <c r="F89" s="26"/>
      <c r="G89" s="57"/>
      <c r="H89" s="52"/>
      <c r="I89" s="25"/>
      <c r="J89" s="26"/>
      <c r="K89" s="57"/>
      <c r="L89" s="52"/>
      <c r="M89" s="25"/>
      <c r="N89" s="26"/>
      <c r="O89" s="57"/>
      <c r="P89" s="52"/>
      <c r="Q89" s="25"/>
      <c r="R89" s="26"/>
      <c r="S89" s="57"/>
      <c r="T89" s="52"/>
      <c r="U89" s="25">
        <f t="shared" si="13"/>
        <v>22</v>
      </c>
      <c r="V89" s="26" t="s">
        <v>19</v>
      </c>
      <c r="W89" s="57">
        <v>2</v>
      </c>
      <c r="X89" s="52" t="s">
        <v>88</v>
      </c>
      <c r="Y89" s="25">
        <f t="shared" si="14"/>
        <v>23</v>
      </c>
      <c r="Z89" s="26" t="s">
        <v>82</v>
      </c>
      <c r="AA89" s="57">
        <v>19</v>
      </c>
      <c r="AB89" s="52" t="s">
        <v>88</v>
      </c>
      <c r="AC89" s="25">
        <f t="shared" si="15"/>
        <v>23</v>
      </c>
      <c r="AD89" s="26" t="s">
        <v>23</v>
      </c>
      <c r="AE89" s="57">
        <v>179</v>
      </c>
      <c r="AF89" s="53">
        <v>7.8013369922621001</v>
      </c>
    </row>
    <row r="90" spans="1:32" ht="18" customHeight="1">
      <c r="A90" s="25">
        <f t="shared" si="8"/>
        <v>24</v>
      </c>
      <c r="B90" s="26" t="s">
        <v>26</v>
      </c>
      <c r="C90" s="54">
        <v>195</v>
      </c>
      <c r="D90" s="52">
        <v>1.6502572560647999</v>
      </c>
      <c r="E90" s="25"/>
      <c r="F90" s="26"/>
      <c r="G90" s="57"/>
      <c r="H90" s="52"/>
      <c r="I90" s="25"/>
      <c r="J90" s="26"/>
      <c r="K90" s="57"/>
      <c r="L90" s="52"/>
      <c r="M90" s="25"/>
      <c r="N90" s="26"/>
      <c r="O90" s="57"/>
      <c r="P90" s="52"/>
      <c r="Q90" s="25"/>
      <c r="R90" s="26"/>
      <c r="S90" s="57"/>
      <c r="T90" s="52"/>
      <c r="U90" s="25">
        <f t="shared" si="13"/>
        <v>24</v>
      </c>
      <c r="V90" s="26" t="s">
        <v>32</v>
      </c>
      <c r="W90" s="57">
        <v>1</v>
      </c>
      <c r="X90" s="52" t="s">
        <v>88</v>
      </c>
      <c r="Y90" s="25">
        <f t="shared" si="14"/>
        <v>24</v>
      </c>
      <c r="Z90" s="26" t="s">
        <v>29</v>
      </c>
      <c r="AA90" s="57">
        <v>18</v>
      </c>
      <c r="AB90" s="52" t="s">
        <v>88</v>
      </c>
      <c r="AC90" s="25">
        <f t="shared" si="15"/>
        <v>23</v>
      </c>
      <c r="AD90" s="26" t="s">
        <v>26</v>
      </c>
      <c r="AE90" s="57">
        <v>179</v>
      </c>
      <c r="AF90" s="53">
        <v>7.8013369922621001</v>
      </c>
    </row>
    <row r="91" spans="1:32" ht="18" customHeight="1">
      <c r="A91" s="25">
        <f t="shared" si="8"/>
        <v>25</v>
      </c>
      <c r="B91" s="26" t="s">
        <v>29</v>
      </c>
      <c r="C91" s="54">
        <v>159</v>
      </c>
      <c r="D91" s="52">
        <v>1.3455943780221</v>
      </c>
      <c r="E91" s="25"/>
      <c r="F91" s="26"/>
      <c r="G91" s="57"/>
      <c r="H91" s="52"/>
      <c r="I91" s="25"/>
      <c r="J91" s="26"/>
      <c r="K91" s="57"/>
      <c r="L91" s="52"/>
      <c r="M91" s="25"/>
      <c r="N91" s="26"/>
      <c r="O91" s="57"/>
      <c r="P91" s="52"/>
      <c r="Q91" s="25"/>
      <c r="R91" s="26"/>
      <c r="S91" s="57"/>
      <c r="T91" s="52"/>
      <c r="U91" s="25">
        <f t="shared" si="13"/>
        <v>24</v>
      </c>
      <c r="V91" s="26" t="s">
        <v>20</v>
      </c>
      <c r="W91" s="57">
        <v>1</v>
      </c>
      <c r="X91" s="52" t="s">
        <v>88</v>
      </c>
      <c r="Y91" s="25">
        <f t="shared" si="14"/>
        <v>25</v>
      </c>
      <c r="Z91" s="26" t="s">
        <v>24</v>
      </c>
      <c r="AA91" s="57">
        <v>14</v>
      </c>
      <c r="AB91" s="52" t="s">
        <v>88</v>
      </c>
      <c r="AC91" s="25">
        <f t="shared" si="15"/>
        <v>25</v>
      </c>
      <c r="AD91" s="26" t="s">
        <v>29</v>
      </c>
      <c r="AE91" s="57">
        <v>141</v>
      </c>
      <c r="AF91" s="53">
        <v>6.1451872397148</v>
      </c>
    </row>
    <row r="92" spans="1:32" ht="18" customHeight="1">
      <c r="A92" s="25">
        <f t="shared" si="8"/>
        <v>26</v>
      </c>
      <c r="B92" s="26" t="s">
        <v>31</v>
      </c>
      <c r="C92" s="54">
        <v>147</v>
      </c>
      <c r="D92" s="52">
        <v>1.2440400853411999</v>
      </c>
      <c r="E92" s="25"/>
      <c r="F92" s="26"/>
      <c r="G92" s="57"/>
      <c r="H92" s="52"/>
      <c r="I92" s="25"/>
      <c r="J92" s="26"/>
      <c r="K92" s="57"/>
      <c r="L92" s="52"/>
      <c r="M92" s="25"/>
      <c r="N92" s="26"/>
      <c r="O92" s="57"/>
      <c r="P92" s="52"/>
      <c r="Q92" s="25"/>
      <c r="R92" s="26"/>
      <c r="S92" s="57"/>
      <c r="T92" s="52"/>
      <c r="U92" s="25">
        <f t="shared" si="13"/>
        <v>24</v>
      </c>
      <c r="V92" s="26" t="s">
        <v>82</v>
      </c>
      <c r="W92" s="57">
        <v>1</v>
      </c>
      <c r="X92" s="52" t="s">
        <v>88</v>
      </c>
      <c r="Y92" s="25">
        <f t="shared" si="14"/>
        <v>25</v>
      </c>
      <c r="Z92" s="26" t="s">
        <v>93</v>
      </c>
      <c r="AA92" s="57">
        <v>14</v>
      </c>
      <c r="AB92" s="52" t="s">
        <v>88</v>
      </c>
      <c r="AC92" s="25">
        <f t="shared" si="15"/>
        <v>26</v>
      </c>
      <c r="AD92" s="26" t="s">
        <v>95</v>
      </c>
      <c r="AE92" s="57">
        <v>140</v>
      </c>
      <c r="AF92" s="53">
        <v>6.1016043514899003</v>
      </c>
    </row>
    <row r="93" spans="1:32" ht="18" customHeight="1">
      <c r="A93" s="25">
        <f t="shared" si="8"/>
        <v>27</v>
      </c>
      <c r="B93" s="26" t="s">
        <v>116</v>
      </c>
      <c r="C93" s="54">
        <v>144</v>
      </c>
      <c r="D93" s="52">
        <v>1.2186515121709001</v>
      </c>
      <c r="E93" s="25"/>
      <c r="F93" s="26"/>
      <c r="G93" s="57"/>
      <c r="H93" s="52"/>
      <c r="I93" s="25"/>
      <c r="J93" s="26"/>
      <c r="K93" s="57"/>
      <c r="L93" s="52"/>
      <c r="M93" s="25"/>
      <c r="N93" s="26"/>
      <c r="O93" s="57"/>
      <c r="P93" s="52"/>
      <c r="Q93" s="25"/>
      <c r="R93" s="26"/>
      <c r="S93" s="57"/>
      <c r="T93" s="52"/>
      <c r="U93" s="25">
        <f t="shared" si="13"/>
        <v>24</v>
      </c>
      <c r="V93" s="26" t="s">
        <v>92</v>
      </c>
      <c r="W93" s="57">
        <v>1</v>
      </c>
      <c r="X93" s="52" t="s">
        <v>88</v>
      </c>
      <c r="Y93" s="25">
        <f t="shared" si="14"/>
        <v>27</v>
      </c>
      <c r="Z93" s="26" t="s">
        <v>22</v>
      </c>
      <c r="AA93" s="57">
        <v>11</v>
      </c>
      <c r="AB93" s="52" t="s">
        <v>88</v>
      </c>
      <c r="AC93" s="25">
        <f t="shared" si="15"/>
        <v>27</v>
      </c>
      <c r="AD93" s="26" t="s">
        <v>20</v>
      </c>
      <c r="AE93" s="57">
        <v>122</v>
      </c>
      <c r="AF93" s="53">
        <v>5.3171123634411996</v>
      </c>
    </row>
    <row r="94" spans="1:32" ht="18" customHeight="1">
      <c r="A94" s="25">
        <f t="shared" si="8"/>
        <v>28</v>
      </c>
      <c r="B94" s="26" t="s">
        <v>94</v>
      </c>
      <c r="C94" s="54">
        <v>143</v>
      </c>
      <c r="D94" s="52">
        <v>1.2101886544475</v>
      </c>
      <c r="E94" s="25"/>
      <c r="F94" s="26"/>
      <c r="G94" s="57"/>
      <c r="H94" s="52"/>
      <c r="I94" s="25"/>
      <c r="J94" s="26"/>
      <c r="K94" s="57"/>
      <c r="L94" s="52"/>
      <c r="M94" s="25"/>
      <c r="N94" s="26"/>
      <c r="O94" s="57"/>
      <c r="P94" s="52"/>
      <c r="Q94" s="25"/>
      <c r="R94" s="26"/>
      <c r="S94" s="57"/>
      <c r="T94" s="52"/>
      <c r="U94" s="25">
        <f t="shared" si="13"/>
        <v>24</v>
      </c>
      <c r="V94" s="26" t="s">
        <v>34</v>
      </c>
      <c r="W94" s="57">
        <v>1</v>
      </c>
      <c r="X94" s="52" t="s">
        <v>88</v>
      </c>
      <c r="Y94" s="25">
        <f t="shared" si="14"/>
        <v>27</v>
      </c>
      <c r="Z94" s="26" t="s">
        <v>26</v>
      </c>
      <c r="AA94" s="57">
        <v>11</v>
      </c>
      <c r="AB94" s="52" t="s">
        <v>88</v>
      </c>
      <c r="AC94" s="25">
        <f t="shared" si="15"/>
        <v>28</v>
      </c>
      <c r="AD94" s="26" t="s">
        <v>31</v>
      </c>
      <c r="AE94" s="57">
        <v>120</v>
      </c>
      <c r="AF94" s="53">
        <v>5.2299465869913</v>
      </c>
    </row>
    <row r="95" spans="1:32" ht="18" customHeight="1">
      <c r="A95" s="25">
        <f t="shared" si="8"/>
        <v>29</v>
      </c>
      <c r="B95" s="26" t="s">
        <v>20</v>
      </c>
      <c r="C95" s="54">
        <v>129</v>
      </c>
      <c r="D95" s="52">
        <v>1.0917086463198</v>
      </c>
      <c r="E95" s="25"/>
      <c r="F95" s="26"/>
      <c r="G95" s="57"/>
      <c r="H95" s="52"/>
      <c r="I95" s="25"/>
      <c r="J95" s="26"/>
      <c r="K95" s="57"/>
      <c r="L95" s="52"/>
      <c r="M95" s="25"/>
      <c r="N95" s="26"/>
      <c r="O95" s="57"/>
      <c r="P95" s="52"/>
      <c r="Q95" s="25"/>
      <c r="R95" s="26"/>
      <c r="S95" s="57"/>
      <c r="T95" s="52"/>
      <c r="U95" s="25">
        <f t="shared" si="13"/>
        <v>24</v>
      </c>
      <c r="V95" s="26" t="s">
        <v>31</v>
      </c>
      <c r="W95" s="57">
        <v>1</v>
      </c>
      <c r="X95" s="52" t="s">
        <v>88</v>
      </c>
      <c r="Y95" s="25">
        <f t="shared" si="14"/>
        <v>29</v>
      </c>
      <c r="Z95" s="26" t="s">
        <v>30</v>
      </c>
      <c r="AA95" s="57">
        <v>10</v>
      </c>
      <c r="AB95" s="52" t="s">
        <v>88</v>
      </c>
      <c r="AC95" s="25">
        <f t="shared" si="15"/>
        <v>29</v>
      </c>
      <c r="AD95" s="26" t="s">
        <v>25</v>
      </c>
      <c r="AE95" s="57">
        <v>70</v>
      </c>
      <c r="AF95" s="53">
        <v>3.0508021757449</v>
      </c>
    </row>
    <row r="96" spans="1:32" ht="18" customHeight="1">
      <c r="A96" s="25">
        <f t="shared" si="8"/>
        <v>30</v>
      </c>
      <c r="B96" s="26" t="s">
        <v>128</v>
      </c>
      <c r="C96" s="54">
        <v>106</v>
      </c>
      <c r="D96" s="52">
        <v>0.89706291868139998</v>
      </c>
      <c r="E96" s="25"/>
      <c r="F96" s="26"/>
      <c r="G96" s="57"/>
      <c r="H96" s="52"/>
      <c r="I96" s="25"/>
      <c r="J96" s="26"/>
      <c r="K96" s="57"/>
      <c r="L96" s="52"/>
      <c r="M96" s="25"/>
      <c r="N96" s="26"/>
      <c r="O96" s="57"/>
      <c r="P96" s="52"/>
      <c r="Q96" s="25"/>
      <c r="R96" s="26"/>
      <c r="S96" s="57"/>
      <c r="T96" s="52"/>
      <c r="U96" s="25">
        <f t="shared" si="13"/>
        <v>24</v>
      </c>
      <c r="V96" s="26" t="s">
        <v>22</v>
      </c>
      <c r="W96" s="57">
        <v>1</v>
      </c>
      <c r="X96" s="52" t="s">
        <v>88</v>
      </c>
      <c r="Y96" s="25">
        <f t="shared" si="14"/>
        <v>30</v>
      </c>
      <c r="Z96" s="26" t="s">
        <v>32</v>
      </c>
      <c r="AA96" s="57">
        <v>6</v>
      </c>
      <c r="AB96" s="52" t="s">
        <v>88</v>
      </c>
      <c r="AC96" s="25">
        <f t="shared" si="15"/>
        <v>30</v>
      </c>
      <c r="AD96" s="26" t="s">
        <v>32</v>
      </c>
      <c r="AE96" s="57">
        <v>49</v>
      </c>
      <c r="AF96" s="53">
        <v>2.1355615230214999</v>
      </c>
    </row>
    <row r="97" spans="1:32" ht="18" customHeight="1">
      <c r="A97" s="25">
        <f t="shared" si="8"/>
        <v>31</v>
      </c>
      <c r="B97" s="26" t="s">
        <v>121</v>
      </c>
      <c r="C97" s="54">
        <v>90</v>
      </c>
      <c r="D97" s="52">
        <v>0.76165719510679997</v>
      </c>
      <c r="E97" s="25"/>
      <c r="F97" s="26"/>
      <c r="G97" s="57"/>
      <c r="H97" s="52"/>
      <c r="I97" s="25"/>
      <c r="J97" s="26"/>
      <c r="K97" s="57"/>
      <c r="L97" s="52"/>
      <c r="M97" s="25"/>
      <c r="N97" s="26"/>
      <c r="O97" s="57"/>
      <c r="P97" s="52"/>
      <c r="Q97" s="25"/>
      <c r="R97" s="26"/>
      <c r="S97" s="57"/>
      <c r="T97" s="52"/>
      <c r="U97" s="25">
        <f t="shared" si="13"/>
        <v>24</v>
      </c>
      <c r="V97" s="26" t="s">
        <v>23</v>
      </c>
      <c r="W97" s="57">
        <v>1</v>
      </c>
      <c r="X97" s="52" t="s">
        <v>88</v>
      </c>
      <c r="Y97" s="25">
        <f t="shared" si="14"/>
        <v>30</v>
      </c>
      <c r="Z97" s="26" t="s">
        <v>20</v>
      </c>
      <c r="AA97" s="57">
        <v>6</v>
      </c>
      <c r="AB97" s="52" t="s">
        <v>88</v>
      </c>
      <c r="AC97" s="25">
        <f t="shared" si="15"/>
        <v>31</v>
      </c>
      <c r="AD97" s="26" t="s">
        <v>92</v>
      </c>
      <c r="AE97" s="57">
        <v>44</v>
      </c>
      <c r="AF97" s="53">
        <v>1.9176470818968001</v>
      </c>
    </row>
    <row r="98" spans="1:32" ht="18" customHeight="1">
      <c r="A98" s="25">
        <f t="shared" si="8"/>
        <v>32</v>
      </c>
      <c r="B98" s="26" t="s">
        <v>92</v>
      </c>
      <c r="C98" s="54">
        <v>81</v>
      </c>
      <c r="D98" s="52">
        <v>0.68549147559610002</v>
      </c>
      <c r="E98" s="25"/>
      <c r="F98" s="26"/>
      <c r="G98" s="57"/>
      <c r="H98" s="52"/>
      <c r="I98" s="25"/>
      <c r="J98" s="26"/>
      <c r="K98" s="57"/>
      <c r="L98" s="52"/>
      <c r="M98" s="25"/>
      <c r="N98" s="26"/>
      <c r="O98" s="57"/>
      <c r="P98" s="52"/>
      <c r="Q98" s="25"/>
      <c r="R98" s="26"/>
      <c r="S98" s="57"/>
      <c r="T98" s="52"/>
      <c r="U98" s="25"/>
      <c r="V98" s="26" t="s">
        <v>37</v>
      </c>
      <c r="W98" s="57">
        <v>301</v>
      </c>
      <c r="X98" s="52">
        <v>8.9394699874371994</v>
      </c>
      <c r="Y98" s="25">
        <f t="shared" si="14"/>
        <v>32</v>
      </c>
      <c r="Z98" s="26" t="s">
        <v>33</v>
      </c>
      <c r="AA98" s="57">
        <v>5</v>
      </c>
      <c r="AB98" s="52" t="s">
        <v>88</v>
      </c>
      <c r="AC98" s="25">
        <f t="shared" si="15"/>
        <v>32</v>
      </c>
      <c r="AD98" s="26" t="s">
        <v>34</v>
      </c>
      <c r="AE98" s="57">
        <v>17</v>
      </c>
      <c r="AF98" s="53" t="s">
        <v>88</v>
      </c>
    </row>
    <row r="99" spans="1:32" ht="18" customHeight="1">
      <c r="A99" s="25">
        <f t="shared" si="8"/>
        <v>33</v>
      </c>
      <c r="B99" s="26" t="s">
        <v>32</v>
      </c>
      <c r="C99" s="54">
        <v>56</v>
      </c>
      <c r="D99" s="52">
        <v>0.47392003251089998</v>
      </c>
      <c r="E99" s="25"/>
      <c r="F99" s="26"/>
      <c r="G99" s="57"/>
      <c r="H99" s="52"/>
      <c r="I99" s="25"/>
      <c r="J99" s="26"/>
      <c r="K99" s="57"/>
      <c r="L99" s="52"/>
      <c r="M99" s="25"/>
      <c r="N99" s="26"/>
      <c r="O99" s="57"/>
      <c r="P99" s="52"/>
      <c r="Q99" s="25"/>
      <c r="R99" s="26"/>
      <c r="S99" s="57"/>
      <c r="T99" s="52"/>
      <c r="U99" s="25"/>
      <c r="V99" s="26"/>
      <c r="W99" s="57"/>
      <c r="X99" s="52"/>
      <c r="Y99" s="25">
        <f t="shared" si="14"/>
        <v>32</v>
      </c>
      <c r="Z99" s="26" t="s">
        <v>122</v>
      </c>
      <c r="AA99" s="57">
        <v>5</v>
      </c>
      <c r="AB99" s="52" t="s">
        <v>88</v>
      </c>
      <c r="AC99" s="25">
        <f t="shared" si="15"/>
        <v>33</v>
      </c>
      <c r="AD99" s="26" t="s">
        <v>93</v>
      </c>
      <c r="AE99" s="57">
        <v>15</v>
      </c>
      <c r="AF99" s="53" t="s">
        <v>88</v>
      </c>
    </row>
    <row r="100" spans="1:32" ht="18" customHeight="1">
      <c r="A100" s="25">
        <f t="shared" si="8"/>
        <v>34</v>
      </c>
      <c r="B100" s="26" t="s">
        <v>129</v>
      </c>
      <c r="C100" s="54">
        <v>41</v>
      </c>
      <c r="D100" s="52">
        <v>0.3469771666598</v>
      </c>
      <c r="E100" s="25"/>
      <c r="F100" s="26"/>
      <c r="G100" s="57"/>
      <c r="H100" s="52"/>
      <c r="I100" s="25"/>
      <c r="J100" s="26"/>
      <c r="K100" s="57"/>
      <c r="L100" s="52"/>
      <c r="M100" s="25"/>
      <c r="N100" s="26"/>
      <c r="O100" s="57"/>
      <c r="P100" s="52"/>
      <c r="Q100" s="25"/>
      <c r="R100" s="26"/>
      <c r="S100" s="57"/>
      <c r="T100" s="52"/>
      <c r="U100" s="25"/>
      <c r="V100" s="26"/>
      <c r="W100" s="57"/>
      <c r="X100" s="52"/>
      <c r="Y100" s="25">
        <f t="shared" si="14"/>
        <v>34</v>
      </c>
      <c r="Z100" s="26" t="s">
        <v>116</v>
      </c>
      <c r="AA100" s="57">
        <v>4</v>
      </c>
      <c r="AB100" s="52" t="s">
        <v>88</v>
      </c>
      <c r="AC100" s="25">
        <f t="shared" si="15"/>
        <v>34</v>
      </c>
      <c r="AD100" s="26" t="s">
        <v>33</v>
      </c>
      <c r="AE100" s="57">
        <v>14</v>
      </c>
      <c r="AF100" s="53" t="s">
        <v>88</v>
      </c>
    </row>
    <row r="101" spans="1:32" ht="18" customHeight="1">
      <c r="A101" s="25">
        <f t="shared" si="8"/>
        <v>35</v>
      </c>
      <c r="B101" s="26" t="s">
        <v>33</v>
      </c>
      <c r="C101" s="54">
        <v>20</v>
      </c>
      <c r="D101" s="52">
        <v>0.1692571544682</v>
      </c>
      <c r="E101" s="25"/>
      <c r="F101" s="26"/>
      <c r="G101" s="57"/>
      <c r="H101" s="52"/>
      <c r="I101" s="25"/>
      <c r="J101" s="26"/>
      <c r="K101" s="57"/>
      <c r="L101" s="52"/>
      <c r="M101" s="25"/>
      <c r="N101" s="26"/>
      <c r="O101" s="57"/>
      <c r="P101" s="52"/>
      <c r="Q101" s="25"/>
      <c r="R101" s="26"/>
      <c r="S101" s="57"/>
      <c r="T101" s="52"/>
      <c r="U101" s="25"/>
      <c r="V101" s="26"/>
      <c r="W101" s="57"/>
      <c r="X101" s="52"/>
      <c r="Y101" s="25">
        <f t="shared" si="14"/>
        <v>35</v>
      </c>
      <c r="Z101" s="26" t="s">
        <v>28</v>
      </c>
      <c r="AA101" s="57">
        <v>3</v>
      </c>
      <c r="AB101" s="52" t="s">
        <v>88</v>
      </c>
      <c r="AC101" s="25">
        <f t="shared" si="15"/>
        <v>35</v>
      </c>
      <c r="AD101" s="26" t="s">
        <v>30</v>
      </c>
      <c r="AE101" s="57">
        <v>9</v>
      </c>
      <c r="AF101" s="53" t="s">
        <v>88</v>
      </c>
    </row>
    <row r="102" spans="1:32" ht="18" customHeight="1">
      <c r="A102" s="25">
        <f t="shared" si="8"/>
        <v>36</v>
      </c>
      <c r="B102" s="26" t="s">
        <v>34</v>
      </c>
      <c r="C102" s="54">
        <v>19</v>
      </c>
      <c r="D102" s="52" t="s">
        <v>88</v>
      </c>
      <c r="E102" s="25"/>
      <c r="F102" s="26"/>
      <c r="G102" s="57"/>
      <c r="H102" s="52"/>
      <c r="I102" s="25"/>
      <c r="J102" s="26"/>
      <c r="K102" s="57"/>
      <c r="L102" s="52"/>
      <c r="M102" s="25"/>
      <c r="N102" s="26"/>
      <c r="O102" s="57"/>
      <c r="P102" s="52"/>
      <c r="Q102" s="25"/>
      <c r="R102" s="26"/>
      <c r="S102" s="57"/>
      <c r="T102" s="52"/>
      <c r="U102" s="33"/>
      <c r="V102" s="26"/>
      <c r="W102" s="59"/>
      <c r="X102" s="60"/>
      <c r="Y102" s="25">
        <f t="shared" si="14"/>
        <v>36</v>
      </c>
      <c r="Z102" s="26" t="s">
        <v>36</v>
      </c>
      <c r="AA102" s="57">
        <v>2</v>
      </c>
      <c r="AB102" s="52" t="s">
        <v>88</v>
      </c>
      <c r="AC102" s="25">
        <f t="shared" si="15"/>
        <v>36</v>
      </c>
      <c r="AD102" s="26" t="s">
        <v>27</v>
      </c>
      <c r="AE102" s="57">
        <v>7</v>
      </c>
      <c r="AF102" s="53" t="s">
        <v>88</v>
      </c>
    </row>
    <row r="103" spans="1:32" ht="18" customHeight="1">
      <c r="A103" s="25">
        <f t="shared" si="8"/>
        <v>37</v>
      </c>
      <c r="B103" s="26" t="s">
        <v>38</v>
      </c>
      <c r="C103" s="54">
        <v>12</v>
      </c>
      <c r="D103" s="52" t="s">
        <v>88</v>
      </c>
      <c r="E103" s="25"/>
      <c r="F103" s="26"/>
      <c r="G103" s="57"/>
      <c r="H103" s="52"/>
      <c r="I103" s="25"/>
      <c r="J103" s="26"/>
      <c r="K103" s="57"/>
      <c r="L103" s="52"/>
      <c r="M103" s="25"/>
      <c r="N103" s="26"/>
      <c r="O103" s="57"/>
      <c r="P103" s="52"/>
      <c r="Q103" s="25"/>
      <c r="R103" s="26"/>
      <c r="S103" s="57"/>
      <c r="T103" s="52"/>
      <c r="U103" s="25"/>
      <c r="V103" s="26"/>
      <c r="W103" s="57"/>
      <c r="X103" s="52"/>
      <c r="Y103" s="25">
        <f t="shared" si="14"/>
        <v>37</v>
      </c>
      <c r="Z103" s="26" t="s">
        <v>34</v>
      </c>
      <c r="AA103" s="57">
        <v>1</v>
      </c>
      <c r="AB103" s="52" t="s">
        <v>88</v>
      </c>
      <c r="AC103" s="25">
        <f t="shared" si="15"/>
        <v>37</v>
      </c>
      <c r="AD103" s="26" t="s">
        <v>36</v>
      </c>
      <c r="AE103" s="57">
        <v>2</v>
      </c>
      <c r="AF103" s="53" t="s">
        <v>88</v>
      </c>
    </row>
    <row r="104" spans="1:32" ht="18" customHeight="1">
      <c r="A104" s="25">
        <f t="shared" si="8"/>
        <v>38</v>
      </c>
      <c r="B104" s="26" t="s">
        <v>35</v>
      </c>
      <c r="C104" s="54">
        <v>8</v>
      </c>
      <c r="D104" s="52" t="s">
        <v>88</v>
      </c>
      <c r="E104" s="25"/>
      <c r="F104" s="26"/>
      <c r="G104" s="57"/>
      <c r="H104" s="52"/>
      <c r="I104" s="25"/>
      <c r="J104" s="26"/>
      <c r="K104" s="57"/>
      <c r="L104" s="52"/>
      <c r="M104" s="25"/>
      <c r="N104" s="26"/>
      <c r="O104" s="57"/>
      <c r="P104" s="52"/>
      <c r="Q104" s="25"/>
      <c r="R104" s="26"/>
      <c r="S104" s="57"/>
      <c r="T104" s="52"/>
      <c r="U104" s="25"/>
      <c r="V104" s="26"/>
      <c r="W104" s="57"/>
      <c r="X104" s="52"/>
      <c r="Y104" s="25">
        <f t="shared" si="14"/>
        <v>37</v>
      </c>
      <c r="Z104" s="26" t="s">
        <v>38</v>
      </c>
      <c r="AA104" s="57">
        <v>1</v>
      </c>
      <c r="AB104" s="52" t="s">
        <v>88</v>
      </c>
      <c r="AC104" s="25">
        <f t="shared" si="15"/>
        <v>38</v>
      </c>
      <c r="AD104" s="26" t="s">
        <v>28</v>
      </c>
      <c r="AE104" s="57">
        <v>1</v>
      </c>
      <c r="AF104" s="53" t="s">
        <v>88</v>
      </c>
    </row>
    <row r="105" spans="1:32" ht="18" customHeight="1">
      <c r="A105" s="25">
        <f t="shared" si="8"/>
        <v>39</v>
      </c>
      <c r="B105" s="26" t="s">
        <v>27</v>
      </c>
      <c r="C105" s="54">
        <v>7</v>
      </c>
      <c r="D105" s="52" t="s">
        <v>88</v>
      </c>
      <c r="E105" s="25"/>
      <c r="F105" s="26"/>
      <c r="G105" s="57"/>
      <c r="H105" s="52"/>
      <c r="I105" s="25"/>
      <c r="J105" s="26"/>
      <c r="K105" s="57"/>
      <c r="L105" s="52"/>
      <c r="M105" s="25"/>
      <c r="N105" s="26"/>
      <c r="O105" s="57"/>
      <c r="P105" s="52"/>
      <c r="Q105" s="25"/>
      <c r="R105" s="26"/>
      <c r="S105" s="57"/>
      <c r="T105" s="52"/>
      <c r="U105" s="25"/>
      <c r="V105" s="26"/>
      <c r="W105" s="57"/>
      <c r="X105" s="52"/>
      <c r="Y105" s="25"/>
      <c r="Z105" s="26" t="s">
        <v>37</v>
      </c>
      <c r="AA105" s="57">
        <v>1113</v>
      </c>
      <c r="AB105" s="52">
        <v>30.3496260560675</v>
      </c>
      <c r="AC105" s="25"/>
      <c r="AD105" s="26" t="s">
        <v>37</v>
      </c>
      <c r="AE105" s="57">
        <v>8542</v>
      </c>
      <c r="AF105" s="53">
        <v>372.28503121733303</v>
      </c>
    </row>
    <row r="106" spans="1:32" ht="18" customHeight="1">
      <c r="A106" s="25">
        <f t="shared" si="8"/>
        <v>40</v>
      </c>
      <c r="B106" s="26" t="s">
        <v>28</v>
      </c>
      <c r="C106" s="54">
        <v>6</v>
      </c>
      <c r="D106" s="52" t="s">
        <v>88</v>
      </c>
      <c r="E106" s="25"/>
      <c r="F106" s="26"/>
      <c r="G106" s="57"/>
      <c r="H106" s="52"/>
      <c r="I106" s="25"/>
      <c r="J106" s="26"/>
      <c r="K106" s="57"/>
      <c r="L106" s="52"/>
      <c r="M106" s="25"/>
      <c r="N106" s="26"/>
      <c r="O106" s="57"/>
      <c r="P106" s="52"/>
      <c r="Q106" s="25"/>
      <c r="R106" s="26"/>
      <c r="S106" s="57"/>
      <c r="T106" s="52"/>
      <c r="U106" s="25"/>
      <c r="V106" s="26"/>
      <c r="W106" s="57"/>
      <c r="X106" s="52"/>
      <c r="Y106" s="25"/>
      <c r="Z106" s="26"/>
      <c r="AA106" s="57"/>
      <c r="AB106" s="52"/>
      <c r="AC106" s="25"/>
      <c r="AD106" s="26"/>
      <c r="AE106" s="57"/>
      <c r="AF106" s="53"/>
    </row>
    <row r="107" spans="1:32" ht="18" customHeight="1">
      <c r="A107" s="25">
        <f t="shared" si="8"/>
        <v>41</v>
      </c>
      <c r="B107" s="26" t="s">
        <v>36</v>
      </c>
      <c r="C107" s="54">
        <v>5</v>
      </c>
      <c r="D107" s="52" t="s">
        <v>88</v>
      </c>
      <c r="E107" s="25"/>
      <c r="F107" s="26"/>
      <c r="G107" s="57"/>
      <c r="H107" s="52"/>
      <c r="I107" s="25"/>
      <c r="J107" s="26"/>
      <c r="K107" s="57"/>
      <c r="L107" s="52"/>
      <c r="M107" s="25"/>
      <c r="N107" s="26"/>
      <c r="O107" s="57"/>
      <c r="P107" s="52"/>
      <c r="Q107" s="25"/>
      <c r="R107" s="26"/>
      <c r="S107" s="57"/>
      <c r="T107" s="52"/>
      <c r="U107" s="25"/>
      <c r="V107" s="26"/>
      <c r="W107" s="57"/>
      <c r="X107" s="52"/>
      <c r="Y107" s="25"/>
      <c r="Z107" s="26"/>
      <c r="AA107" s="57"/>
      <c r="AB107" s="52"/>
      <c r="AC107" s="25"/>
      <c r="AD107" s="26"/>
      <c r="AE107" s="57"/>
      <c r="AF107" s="53"/>
    </row>
    <row r="108" spans="1:32" ht="18" customHeight="1">
      <c r="A108" s="27"/>
      <c r="B108" s="28" t="s">
        <v>37</v>
      </c>
      <c r="C108" s="55">
        <v>10081</v>
      </c>
      <c r="D108" s="56">
        <v>85.314068709688001</v>
      </c>
      <c r="E108" s="27"/>
      <c r="F108" s="28"/>
      <c r="G108" s="58"/>
      <c r="H108" s="56"/>
      <c r="I108" s="27"/>
      <c r="J108" s="28"/>
      <c r="K108" s="58"/>
      <c r="L108" s="56"/>
      <c r="M108" s="27"/>
      <c r="N108" s="28"/>
      <c r="O108" s="58"/>
      <c r="P108" s="56"/>
      <c r="Q108" s="27"/>
      <c r="R108" s="28"/>
      <c r="S108" s="58"/>
      <c r="T108" s="56"/>
      <c r="U108" s="27"/>
      <c r="V108" s="28"/>
      <c r="W108" s="58"/>
      <c r="X108" s="56"/>
      <c r="Y108" s="27"/>
      <c r="Z108" s="28"/>
      <c r="AA108" s="58"/>
      <c r="AB108" s="56"/>
      <c r="AC108" s="27"/>
      <c r="AD108" s="28"/>
      <c r="AE108" s="58"/>
      <c r="AF108" s="61"/>
    </row>
    <row r="109" spans="1:32">
      <c r="A109" s="34" t="s">
        <v>89</v>
      </c>
      <c r="C109" s="32"/>
      <c r="K109" s="31"/>
    </row>
  </sheetData>
  <mergeCells count="48">
    <mergeCell ref="U5:X5"/>
    <mergeCell ref="AB6:AB7"/>
    <mergeCell ref="Y5:AB5"/>
    <mergeCell ref="AC5:AF5"/>
    <mergeCell ref="C6:C7"/>
    <mergeCell ref="D6:D7"/>
    <mergeCell ref="G6:G7"/>
    <mergeCell ref="H6:H7"/>
    <mergeCell ref="K6:K7"/>
    <mergeCell ref="L6:L7"/>
    <mergeCell ref="O6:O7"/>
    <mergeCell ref="P6:P7"/>
    <mergeCell ref="A5:D5"/>
    <mergeCell ref="E5:H5"/>
    <mergeCell ref="I5:L5"/>
    <mergeCell ref="M5:P5"/>
    <mergeCell ref="Q5:T5"/>
    <mergeCell ref="L62:L63"/>
    <mergeCell ref="AE6:AE7"/>
    <mergeCell ref="AF6:AF7"/>
    <mergeCell ref="A61:D61"/>
    <mergeCell ref="E61:H61"/>
    <mergeCell ref="I61:L61"/>
    <mergeCell ref="M61:P61"/>
    <mergeCell ref="Q61:T61"/>
    <mergeCell ref="U61:X61"/>
    <mergeCell ref="Y61:AB61"/>
    <mergeCell ref="AC61:AF61"/>
    <mergeCell ref="S6:S7"/>
    <mergeCell ref="T6:T7"/>
    <mergeCell ref="W6:W7"/>
    <mergeCell ref="X6:X7"/>
    <mergeCell ref="AA6:AA7"/>
    <mergeCell ref="C62:C63"/>
    <mergeCell ref="D62:D63"/>
    <mergeCell ref="G62:G63"/>
    <mergeCell ref="H62:H63"/>
    <mergeCell ref="K62:K63"/>
    <mergeCell ref="AA62:AA63"/>
    <mergeCell ref="AB62:AB63"/>
    <mergeCell ref="AE62:AE63"/>
    <mergeCell ref="AF62:AF63"/>
    <mergeCell ref="O62:O63"/>
    <mergeCell ref="P62:P63"/>
    <mergeCell ref="S62:S63"/>
    <mergeCell ref="T62:T63"/>
    <mergeCell ref="W62:W63"/>
    <mergeCell ref="X62:X63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F109"/>
  <sheetViews>
    <sheetView zoomScale="70" zoomScaleNormal="70" workbookViewId="0">
      <selection activeCell="AJ23" sqref="AJ23"/>
    </sheetView>
  </sheetViews>
  <sheetFormatPr defaultColWidth="8.875" defaultRowHeight="16.5"/>
  <cols>
    <col min="1" max="1" width="3.875" style="29" customWidth="1"/>
    <col min="2" max="2" width="27.875" style="9" customWidth="1"/>
    <col min="3" max="3" width="9.875" style="10" customWidth="1"/>
    <col min="4" max="4" width="9.875" style="11" customWidth="1"/>
    <col min="5" max="5" width="3.875" style="29" customWidth="1"/>
    <col min="6" max="6" width="30.25" style="9" customWidth="1"/>
    <col min="7" max="7" width="9.875" style="12" customWidth="1"/>
    <col min="8" max="8" width="9.875" style="11" customWidth="1"/>
    <col min="9" max="9" width="3.875" style="29" customWidth="1"/>
    <col min="10" max="10" width="32.75" style="9" customWidth="1"/>
    <col min="11" max="11" width="9.875" style="12" customWidth="1"/>
    <col min="12" max="12" width="9.875" style="11" customWidth="1"/>
    <col min="13" max="13" width="3.875" style="29" customWidth="1"/>
    <col min="14" max="14" width="22.625" style="9" customWidth="1"/>
    <col min="15" max="15" width="9.875" style="12" customWidth="1"/>
    <col min="16" max="16" width="9.875" style="11" customWidth="1"/>
    <col min="17" max="17" width="3.875" style="29" customWidth="1"/>
    <col min="18" max="18" width="29.25" style="9" customWidth="1"/>
    <col min="19" max="19" width="9.875" style="12" customWidth="1"/>
    <col min="20" max="20" width="9.875" style="11" customWidth="1"/>
    <col min="21" max="21" width="3.875" style="29" customWidth="1"/>
    <col min="22" max="22" width="27.625" style="9" customWidth="1"/>
    <col min="23" max="23" width="9.875" style="12" customWidth="1"/>
    <col min="24" max="24" width="9.875" style="11" customWidth="1"/>
    <col min="25" max="25" width="3.875" style="29" customWidth="1"/>
    <col min="26" max="26" width="28.875" style="9" customWidth="1"/>
    <col min="27" max="27" width="9.875" style="12" customWidth="1"/>
    <col min="28" max="28" width="9.875" style="11" customWidth="1"/>
    <col min="29" max="29" width="3.875" style="29" customWidth="1"/>
    <col min="30" max="30" width="26.875" style="9" customWidth="1"/>
    <col min="31" max="31" width="9.875" style="12" customWidth="1"/>
    <col min="32" max="32" width="9.875" style="11" customWidth="1"/>
    <col min="33" max="16384" width="8.875" style="30"/>
  </cols>
  <sheetData>
    <row r="1" spans="1:32" ht="21">
      <c r="I1" s="13" t="s">
        <v>113</v>
      </c>
      <c r="Y1" s="13" t="s">
        <v>76</v>
      </c>
    </row>
    <row r="2" spans="1:32" ht="9" customHeight="1">
      <c r="I2" s="14"/>
      <c r="Y2" s="14"/>
    </row>
    <row r="3" spans="1:32">
      <c r="I3" s="15" t="s">
        <v>85</v>
      </c>
      <c r="Y3" s="15" t="str">
        <f>I3</f>
        <v>民國111年</v>
      </c>
    </row>
    <row r="4" spans="1:32" ht="10.5" customHeight="1"/>
    <row r="5" spans="1:32" ht="19.5">
      <c r="A5" s="43" t="s">
        <v>110</v>
      </c>
      <c r="B5" s="44"/>
      <c r="C5" s="49"/>
      <c r="D5" s="49"/>
      <c r="E5" s="46" t="s">
        <v>109</v>
      </c>
      <c r="F5" s="47"/>
      <c r="G5" s="48"/>
      <c r="H5" s="48"/>
      <c r="I5" s="46" t="s">
        <v>108</v>
      </c>
      <c r="J5" s="47"/>
      <c r="K5" s="48"/>
      <c r="L5" s="48"/>
      <c r="M5" s="46" t="s">
        <v>0</v>
      </c>
      <c r="N5" s="47"/>
      <c r="O5" s="48"/>
      <c r="P5" s="48"/>
      <c r="Q5" s="46" t="s">
        <v>1</v>
      </c>
      <c r="R5" s="47"/>
      <c r="S5" s="48"/>
      <c r="T5" s="48"/>
      <c r="U5" s="46" t="s">
        <v>2</v>
      </c>
      <c r="V5" s="47"/>
      <c r="W5" s="48"/>
      <c r="X5" s="48"/>
      <c r="Y5" s="46" t="s">
        <v>107</v>
      </c>
      <c r="Z5" s="47"/>
      <c r="AA5" s="48"/>
      <c r="AB5" s="48"/>
      <c r="AC5" s="46" t="s">
        <v>3</v>
      </c>
      <c r="AD5" s="47"/>
      <c r="AE5" s="48"/>
      <c r="AF5" s="51"/>
    </row>
    <row r="6" spans="1:32" s="9" customFormat="1">
      <c r="A6" s="16"/>
      <c r="B6" s="17"/>
      <c r="C6" s="39" t="s">
        <v>106</v>
      </c>
      <c r="D6" s="41" t="s">
        <v>111</v>
      </c>
      <c r="E6" s="16"/>
      <c r="F6" s="17"/>
      <c r="G6" s="37" t="s">
        <v>106</v>
      </c>
      <c r="H6" s="41" t="s">
        <v>111</v>
      </c>
      <c r="I6" s="16"/>
      <c r="J6" s="17"/>
      <c r="K6" s="37" t="s">
        <v>106</v>
      </c>
      <c r="L6" s="41" t="s">
        <v>111</v>
      </c>
      <c r="M6" s="16"/>
      <c r="N6" s="17"/>
      <c r="O6" s="37" t="s">
        <v>106</v>
      </c>
      <c r="P6" s="41" t="s">
        <v>111</v>
      </c>
      <c r="Q6" s="16"/>
      <c r="R6" s="17"/>
      <c r="S6" s="37" t="s">
        <v>106</v>
      </c>
      <c r="T6" s="41" t="s">
        <v>111</v>
      </c>
      <c r="U6" s="16"/>
      <c r="V6" s="17"/>
      <c r="W6" s="37" t="s">
        <v>106</v>
      </c>
      <c r="X6" s="41" t="s">
        <v>111</v>
      </c>
      <c r="Y6" s="16"/>
      <c r="Z6" s="17"/>
      <c r="AA6" s="37" t="s">
        <v>106</v>
      </c>
      <c r="AB6" s="41" t="s">
        <v>111</v>
      </c>
      <c r="AC6" s="16"/>
      <c r="AD6" s="17"/>
      <c r="AE6" s="37" t="s">
        <v>106</v>
      </c>
      <c r="AF6" s="41" t="s">
        <v>111</v>
      </c>
    </row>
    <row r="7" spans="1:32" s="9" customFormat="1">
      <c r="A7" s="18" t="s">
        <v>104</v>
      </c>
      <c r="B7" s="19" t="s">
        <v>103</v>
      </c>
      <c r="C7" s="40"/>
      <c r="D7" s="42"/>
      <c r="E7" s="18" t="s">
        <v>104</v>
      </c>
      <c r="F7" s="19" t="s">
        <v>103</v>
      </c>
      <c r="G7" s="38"/>
      <c r="H7" s="42"/>
      <c r="I7" s="18" t="s">
        <v>104</v>
      </c>
      <c r="J7" s="19" t="s">
        <v>103</v>
      </c>
      <c r="K7" s="38"/>
      <c r="L7" s="42"/>
      <c r="M7" s="18" t="s">
        <v>104</v>
      </c>
      <c r="N7" s="19" t="s">
        <v>103</v>
      </c>
      <c r="O7" s="38"/>
      <c r="P7" s="42"/>
      <c r="Q7" s="18" t="s">
        <v>104</v>
      </c>
      <c r="R7" s="19" t="s">
        <v>103</v>
      </c>
      <c r="S7" s="38"/>
      <c r="T7" s="42"/>
      <c r="U7" s="18" t="s">
        <v>104</v>
      </c>
      <c r="V7" s="19" t="s">
        <v>103</v>
      </c>
      <c r="W7" s="38"/>
      <c r="X7" s="42"/>
      <c r="Y7" s="18" t="s">
        <v>104</v>
      </c>
      <c r="Z7" s="19" t="s">
        <v>103</v>
      </c>
      <c r="AA7" s="38"/>
      <c r="AB7" s="42"/>
      <c r="AC7" s="18" t="s">
        <v>104</v>
      </c>
      <c r="AD7" s="19" t="s">
        <v>103</v>
      </c>
      <c r="AE7" s="38"/>
      <c r="AF7" s="42"/>
    </row>
    <row r="8" spans="1:32">
      <c r="A8" s="18" t="s">
        <v>102</v>
      </c>
      <c r="B8" s="19" t="s">
        <v>101</v>
      </c>
      <c r="C8" s="3" t="s">
        <v>100</v>
      </c>
      <c r="D8" s="7" t="s">
        <v>40</v>
      </c>
      <c r="E8" s="18" t="s">
        <v>102</v>
      </c>
      <c r="F8" s="19" t="s">
        <v>101</v>
      </c>
      <c r="G8" s="5" t="s">
        <v>100</v>
      </c>
      <c r="H8" s="7" t="s">
        <v>40</v>
      </c>
      <c r="I8" s="18" t="s">
        <v>102</v>
      </c>
      <c r="J8" s="19" t="s">
        <v>101</v>
      </c>
      <c r="K8" s="5" t="s">
        <v>100</v>
      </c>
      <c r="L8" s="7" t="s">
        <v>40</v>
      </c>
      <c r="M8" s="18" t="s">
        <v>102</v>
      </c>
      <c r="N8" s="19" t="s">
        <v>101</v>
      </c>
      <c r="O8" s="5" t="s">
        <v>100</v>
      </c>
      <c r="P8" s="7" t="s">
        <v>40</v>
      </c>
      <c r="Q8" s="18" t="s">
        <v>102</v>
      </c>
      <c r="R8" s="19" t="s">
        <v>101</v>
      </c>
      <c r="S8" s="5" t="s">
        <v>100</v>
      </c>
      <c r="T8" s="7" t="s">
        <v>40</v>
      </c>
      <c r="U8" s="18" t="s">
        <v>102</v>
      </c>
      <c r="V8" s="19" t="s">
        <v>101</v>
      </c>
      <c r="W8" s="5" t="s">
        <v>100</v>
      </c>
      <c r="X8" s="7" t="s">
        <v>40</v>
      </c>
      <c r="Y8" s="18" t="s">
        <v>102</v>
      </c>
      <c r="Z8" s="19" t="s">
        <v>101</v>
      </c>
      <c r="AA8" s="5" t="s">
        <v>100</v>
      </c>
      <c r="AB8" s="7" t="s">
        <v>40</v>
      </c>
      <c r="AC8" s="18" t="s">
        <v>102</v>
      </c>
      <c r="AD8" s="19" t="s">
        <v>101</v>
      </c>
      <c r="AE8" s="5" t="s">
        <v>100</v>
      </c>
      <c r="AF8" s="7" t="s">
        <v>40</v>
      </c>
    </row>
    <row r="9" spans="1:32">
      <c r="A9" s="20"/>
      <c r="B9" s="21"/>
      <c r="C9" s="4" t="s">
        <v>99</v>
      </c>
      <c r="D9" s="8" t="s">
        <v>41</v>
      </c>
      <c r="E9" s="20"/>
      <c r="F9" s="21"/>
      <c r="G9" s="6" t="s">
        <v>99</v>
      </c>
      <c r="H9" s="8" t="s">
        <v>41</v>
      </c>
      <c r="I9" s="20"/>
      <c r="J9" s="21"/>
      <c r="K9" s="6" t="s">
        <v>99</v>
      </c>
      <c r="L9" s="8" t="s">
        <v>41</v>
      </c>
      <c r="M9" s="20"/>
      <c r="N9" s="21"/>
      <c r="O9" s="6" t="s">
        <v>99</v>
      </c>
      <c r="P9" s="8" t="s">
        <v>41</v>
      </c>
      <c r="Q9" s="20"/>
      <c r="R9" s="21"/>
      <c r="S9" s="6" t="s">
        <v>99</v>
      </c>
      <c r="T9" s="8" t="s">
        <v>41</v>
      </c>
      <c r="U9" s="20"/>
      <c r="V9" s="21"/>
      <c r="W9" s="6" t="s">
        <v>99</v>
      </c>
      <c r="X9" s="8" t="s">
        <v>41</v>
      </c>
      <c r="Y9" s="20"/>
      <c r="Z9" s="21"/>
      <c r="AA9" s="6" t="s">
        <v>99</v>
      </c>
      <c r="AB9" s="8" t="s">
        <v>41</v>
      </c>
      <c r="AC9" s="20"/>
      <c r="AD9" s="21"/>
      <c r="AE9" s="6" t="s">
        <v>99</v>
      </c>
      <c r="AF9" s="8" t="s">
        <v>41</v>
      </c>
    </row>
    <row r="10" spans="1:32" ht="18" customHeight="1">
      <c r="A10" s="22"/>
      <c r="B10" s="23" t="s">
        <v>5</v>
      </c>
      <c r="C10" s="54">
        <v>120405</v>
      </c>
      <c r="D10" s="52">
        <v>1043.46890123821</v>
      </c>
      <c r="E10" s="22"/>
      <c r="F10" s="23" t="s">
        <v>5</v>
      </c>
      <c r="G10" s="57">
        <v>335</v>
      </c>
      <c r="H10" s="52">
        <v>470.452758117065</v>
      </c>
      <c r="I10" s="22"/>
      <c r="J10" s="23" t="s">
        <v>5</v>
      </c>
      <c r="K10" s="57">
        <v>75</v>
      </c>
      <c r="L10" s="52">
        <v>20.742240327893299</v>
      </c>
      <c r="M10" s="24"/>
      <c r="N10" s="23" t="s">
        <v>5</v>
      </c>
      <c r="O10" s="57">
        <v>118</v>
      </c>
      <c r="P10" s="52">
        <v>11.270764353628801</v>
      </c>
      <c r="Q10" s="24"/>
      <c r="R10" s="23" t="s">
        <v>5</v>
      </c>
      <c r="S10" s="57">
        <v>747</v>
      </c>
      <c r="T10" s="52">
        <v>58.170027017524603</v>
      </c>
      <c r="U10" s="22"/>
      <c r="V10" s="23" t="s">
        <v>5</v>
      </c>
      <c r="W10" s="57">
        <v>5245</v>
      </c>
      <c r="X10" s="52">
        <v>150.01229843438</v>
      </c>
      <c r="Y10" s="22"/>
      <c r="Z10" s="23" t="s">
        <v>5</v>
      </c>
      <c r="AA10" s="57">
        <v>28155</v>
      </c>
      <c r="AB10" s="52">
        <v>814.85935319182204</v>
      </c>
      <c r="AC10" s="22"/>
      <c r="AD10" s="23" t="s">
        <v>5</v>
      </c>
      <c r="AE10" s="57">
        <v>85730</v>
      </c>
      <c r="AF10" s="53">
        <v>4705.2844301353298</v>
      </c>
    </row>
    <row r="11" spans="1:32" ht="18" customHeight="1">
      <c r="A11" s="25">
        <f>RANK(D11,$D$11:$D$50)</f>
        <v>1</v>
      </c>
      <c r="B11" s="26" t="s">
        <v>6</v>
      </c>
      <c r="C11" s="54">
        <v>31158</v>
      </c>
      <c r="D11" s="52">
        <v>270.02536460097298</v>
      </c>
      <c r="E11" s="25">
        <f>RANK(H11,$H$11:$H$31)</f>
        <v>1</v>
      </c>
      <c r="F11" s="26" t="s">
        <v>62</v>
      </c>
      <c r="G11" s="57">
        <v>63</v>
      </c>
      <c r="H11" s="52">
        <v>88.473205257836199</v>
      </c>
      <c r="I11" s="25">
        <f>RANK(L11,$L$11:$L$23)</f>
        <v>1</v>
      </c>
      <c r="J11" s="26" t="s">
        <v>10</v>
      </c>
      <c r="K11" s="57">
        <v>16</v>
      </c>
      <c r="L11" s="52">
        <v>4.4250112699506001</v>
      </c>
      <c r="M11" s="25">
        <f>RANK(P11,$P$11:$P$23)</f>
        <v>1</v>
      </c>
      <c r="N11" s="26" t="s">
        <v>10</v>
      </c>
      <c r="O11" s="57">
        <v>29</v>
      </c>
      <c r="P11" s="52">
        <v>2.7699336123324998</v>
      </c>
      <c r="Q11" s="25">
        <f>RANK(T11,$T$11:$T$33)</f>
        <v>1</v>
      </c>
      <c r="R11" s="26" t="s">
        <v>10</v>
      </c>
      <c r="S11" s="57">
        <v>344</v>
      </c>
      <c r="T11" s="52">
        <v>26.7878036064638</v>
      </c>
      <c r="U11" s="25">
        <f>RANK(X11,$X$11:$X$42)</f>
        <v>1</v>
      </c>
      <c r="V11" s="26" t="s">
        <v>6</v>
      </c>
      <c r="W11" s="57">
        <v>957</v>
      </c>
      <c r="X11" s="52">
        <v>27.3711667496096</v>
      </c>
      <c r="Y11" s="25">
        <f>RANK(AB11,$AB$11:$AB$47)</f>
        <v>1</v>
      </c>
      <c r="Z11" s="26" t="s">
        <v>6</v>
      </c>
      <c r="AA11" s="57">
        <v>10032</v>
      </c>
      <c r="AB11" s="52">
        <v>290.34519734400101</v>
      </c>
      <c r="AC11" s="25">
        <f>RANK(AF11,$AF$11:$AF$48)</f>
        <v>1</v>
      </c>
      <c r="AD11" s="26" t="s">
        <v>6</v>
      </c>
      <c r="AE11" s="57">
        <v>20089</v>
      </c>
      <c r="AF11" s="53">
        <v>1102.5832137756699</v>
      </c>
    </row>
    <row r="12" spans="1:32" ht="18" customHeight="1">
      <c r="A12" s="25">
        <f t="shared" ref="A12:A50" si="0">RANK(D12,$D$11:$D$50)</f>
        <v>2</v>
      </c>
      <c r="B12" s="26" t="s">
        <v>7</v>
      </c>
      <c r="C12" s="54">
        <v>13530</v>
      </c>
      <c r="D12" s="52">
        <v>117.25538170136601</v>
      </c>
      <c r="E12" s="25">
        <f t="shared" ref="E12:E31" si="1">RANK(H12,$H$11:$H$31)</f>
        <v>2</v>
      </c>
      <c r="F12" s="26" t="s">
        <v>61</v>
      </c>
      <c r="G12" s="57">
        <v>56</v>
      </c>
      <c r="H12" s="52">
        <v>78.642849118076597</v>
      </c>
      <c r="I12" s="25">
        <f t="shared" ref="I12:I23" si="2">RANK(L12,$L$11:$L$23)</f>
        <v>2</v>
      </c>
      <c r="J12" s="26" t="s">
        <v>83</v>
      </c>
      <c r="K12" s="57">
        <v>13</v>
      </c>
      <c r="L12" s="52">
        <v>3.5953216568348001</v>
      </c>
      <c r="M12" s="25">
        <f t="shared" ref="M12:M23" si="3">RANK(P12,$P$11:$P$23)</f>
        <v>2</v>
      </c>
      <c r="N12" s="26" t="s">
        <v>6</v>
      </c>
      <c r="O12" s="57">
        <v>24</v>
      </c>
      <c r="P12" s="52">
        <v>2.2923588515855</v>
      </c>
      <c r="Q12" s="25">
        <f t="shared" ref="Q12:Q33" si="4">RANK(T12,$T$11:$T$33)</f>
        <v>2</v>
      </c>
      <c r="R12" s="26" t="s">
        <v>15</v>
      </c>
      <c r="S12" s="57">
        <v>153</v>
      </c>
      <c r="T12" s="52">
        <v>11.9143428831074</v>
      </c>
      <c r="U12" s="25">
        <f t="shared" ref="U12:U42" si="5">RANK(X12,$X$11:$X$42)</f>
        <v>2</v>
      </c>
      <c r="V12" s="26" t="s">
        <v>10</v>
      </c>
      <c r="W12" s="57">
        <v>775</v>
      </c>
      <c r="X12" s="52">
        <v>22.165782895451901</v>
      </c>
      <c r="Y12" s="25">
        <f t="shared" ref="Y12:Y46" si="6">RANK(AB12,$AB$11:$AB$47)</f>
        <v>2</v>
      </c>
      <c r="Z12" s="26" t="s">
        <v>7</v>
      </c>
      <c r="AA12" s="57">
        <v>3313</v>
      </c>
      <c r="AB12" s="52">
        <v>95.8845333732732</v>
      </c>
      <c r="AC12" s="25">
        <f t="shared" ref="AC12:AC47" si="7">RANK(AF12,$AF$11:$AF$48)</f>
        <v>2</v>
      </c>
      <c r="AD12" s="26" t="s">
        <v>7</v>
      </c>
      <c r="AE12" s="57">
        <v>9598</v>
      </c>
      <c r="AF12" s="53">
        <v>526.78548886549504</v>
      </c>
    </row>
    <row r="13" spans="1:32" ht="18" customHeight="1">
      <c r="A13" s="25">
        <f t="shared" si="0"/>
        <v>3</v>
      </c>
      <c r="B13" s="26" t="s">
        <v>9</v>
      </c>
      <c r="C13" s="54">
        <v>8567</v>
      </c>
      <c r="D13" s="52">
        <v>74.244409093540497</v>
      </c>
      <c r="E13" s="25">
        <f t="shared" si="1"/>
        <v>3</v>
      </c>
      <c r="F13" s="26" t="s">
        <v>63</v>
      </c>
      <c r="G13" s="57">
        <v>33</v>
      </c>
      <c r="H13" s="52">
        <v>46.343107516009397</v>
      </c>
      <c r="I13" s="25">
        <f t="shared" si="2"/>
        <v>3</v>
      </c>
      <c r="J13" s="26" t="s">
        <v>93</v>
      </c>
      <c r="K13" s="57">
        <v>8</v>
      </c>
      <c r="L13" s="52">
        <v>2.2125056349753001</v>
      </c>
      <c r="M13" s="25">
        <f t="shared" si="3"/>
        <v>3</v>
      </c>
      <c r="N13" s="26" t="s">
        <v>15</v>
      </c>
      <c r="O13" s="57">
        <v>9</v>
      </c>
      <c r="P13" s="52">
        <v>0.85963456934460003</v>
      </c>
      <c r="Q13" s="25">
        <f t="shared" si="4"/>
        <v>3</v>
      </c>
      <c r="R13" s="26" t="s">
        <v>6</v>
      </c>
      <c r="S13" s="57">
        <v>48</v>
      </c>
      <c r="T13" s="52">
        <v>3.7378330613670001</v>
      </c>
      <c r="U13" s="25">
        <f t="shared" si="5"/>
        <v>3</v>
      </c>
      <c r="V13" s="26" t="s">
        <v>15</v>
      </c>
      <c r="W13" s="57">
        <v>724</v>
      </c>
      <c r="X13" s="52">
        <v>20.707131375880198</v>
      </c>
      <c r="Y13" s="25">
        <f t="shared" si="6"/>
        <v>3</v>
      </c>
      <c r="Z13" s="26" t="s">
        <v>13</v>
      </c>
      <c r="AA13" s="57">
        <v>1628</v>
      </c>
      <c r="AB13" s="52">
        <v>47.117422376000199</v>
      </c>
      <c r="AC13" s="25">
        <f t="shared" si="7"/>
        <v>3</v>
      </c>
      <c r="AD13" s="26" t="s">
        <v>9</v>
      </c>
      <c r="AE13" s="57">
        <v>7612</v>
      </c>
      <c r="AF13" s="53">
        <v>417.78403221964498</v>
      </c>
    </row>
    <row r="14" spans="1:32" ht="18" customHeight="1">
      <c r="A14" s="25">
        <f t="shared" si="0"/>
        <v>4</v>
      </c>
      <c r="B14" s="26" t="s">
        <v>83</v>
      </c>
      <c r="C14" s="54">
        <v>8381</v>
      </c>
      <c r="D14" s="52">
        <v>72.632472582346594</v>
      </c>
      <c r="E14" s="25">
        <f t="shared" si="1"/>
        <v>4</v>
      </c>
      <c r="F14" s="26" t="s">
        <v>10</v>
      </c>
      <c r="G14" s="57">
        <v>18</v>
      </c>
      <c r="H14" s="52">
        <v>25.278058645096099</v>
      </c>
      <c r="I14" s="25">
        <f t="shared" si="2"/>
        <v>4</v>
      </c>
      <c r="J14" s="26" t="s">
        <v>6</v>
      </c>
      <c r="K14" s="57">
        <v>5</v>
      </c>
      <c r="L14" s="52">
        <v>1.3828160218596</v>
      </c>
      <c r="M14" s="25">
        <f t="shared" si="3"/>
        <v>4</v>
      </c>
      <c r="N14" s="26" t="s">
        <v>83</v>
      </c>
      <c r="O14" s="57">
        <v>8</v>
      </c>
      <c r="P14" s="52">
        <v>0.76411961719520005</v>
      </c>
      <c r="Q14" s="25">
        <f t="shared" si="4"/>
        <v>4</v>
      </c>
      <c r="R14" s="26" t="s">
        <v>7</v>
      </c>
      <c r="S14" s="57">
        <v>31</v>
      </c>
      <c r="T14" s="52">
        <v>2.4140171854662</v>
      </c>
      <c r="U14" s="25">
        <f t="shared" si="5"/>
        <v>4</v>
      </c>
      <c r="V14" s="26" t="s">
        <v>7</v>
      </c>
      <c r="W14" s="57">
        <v>575</v>
      </c>
      <c r="X14" s="52">
        <v>16.4455808579159</v>
      </c>
      <c r="Y14" s="25">
        <f t="shared" si="6"/>
        <v>4</v>
      </c>
      <c r="Z14" s="26" t="s">
        <v>8</v>
      </c>
      <c r="AA14" s="57">
        <v>1500</v>
      </c>
      <c r="AB14" s="52">
        <v>43.412858454545699</v>
      </c>
      <c r="AC14" s="25">
        <f t="shared" si="7"/>
        <v>4</v>
      </c>
      <c r="AD14" s="26" t="s">
        <v>83</v>
      </c>
      <c r="AE14" s="57">
        <v>6974</v>
      </c>
      <c r="AF14" s="53">
        <v>382.76745148447202</v>
      </c>
    </row>
    <row r="15" spans="1:32" ht="18" customHeight="1">
      <c r="A15" s="25">
        <f t="shared" si="0"/>
        <v>5</v>
      </c>
      <c r="B15" s="26" t="s">
        <v>8</v>
      </c>
      <c r="C15" s="54">
        <v>7143</v>
      </c>
      <c r="D15" s="52">
        <v>61.903561825044903</v>
      </c>
      <c r="E15" s="25">
        <f t="shared" si="1"/>
        <v>5</v>
      </c>
      <c r="F15" s="26" t="s">
        <v>65</v>
      </c>
      <c r="G15" s="57">
        <v>12</v>
      </c>
      <c r="H15" s="52">
        <v>16.852039096730699</v>
      </c>
      <c r="I15" s="25">
        <f t="shared" si="2"/>
        <v>4</v>
      </c>
      <c r="J15" s="26" t="s">
        <v>7</v>
      </c>
      <c r="K15" s="57">
        <v>5</v>
      </c>
      <c r="L15" s="52">
        <v>1.3828160218596</v>
      </c>
      <c r="M15" s="25">
        <f t="shared" si="3"/>
        <v>5</v>
      </c>
      <c r="N15" s="26" t="s">
        <v>7</v>
      </c>
      <c r="O15" s="57">
        <v>5</v>
      </c>
      <c r="P15" s="52">
        <v>0.477574760747</v>
      </c>
      <c r="Q15" s="25">
        <f t="shared" si="4"/>
        <v>5</v>
      </c>
      <c r="R15" s="26" t="s">
        <v>83</v>
      </c>
      <c r="S15" s="57">
        <v>17</v>
      </c>
      <c r="T15" s="52">
        <v>1.3238158759008001</v>
      </c>
      <c r="U15" s="25">
        <f t="shared" si="5"/>
        <v>5</v>
      </c>
      <c r="V15" s="26" t="s">
        <v>13</v>
      </c>
      <c r="W15" s="57">
        <v>414</v>
      </c>
      <c r="X15" s="52">
        <v>11.8408182176994</v>
      </c>
      <c r="Y15" s="25">
        <f t="shared" si="6"/>
        <v>5</v>
      </c>
      <c r="Z15" s="26" t="s">
        <v>10</v>
      </c>
      <c r="AA15" s="57">
        <v>1437</v>
      </c>
      <c r="AB15" s="52">
        <v>41.589518399454697</v>
      </c>
      <c r="AC15" s="25">
        <f t="shared" si="7"/>
        <v>5</v>
      </c>
      <c r="AD15" s="26" t="s">
        <v>8</v>
      </c>
      <c r="AE15" s="57">
        <v>5415</v>
      </c>
      <c r="AF15" s="53">
        <v>297.20185686670698</v>
      </c>
    </row>
    <row r="16" spans="1:32" ht="18" customHeight="1">
      <c r="A16" s="25">
        <f t="shared" si="0"/>
        <v>6</v>
      </c>
      <c r="B16" s="26" t="s">
        <v>12</v>
      </c>
      <c r="C16" s="54">
        <v>6301</v>
      </c>
      <c r="D16" s="52">
        <v>54.606515898027197</v>
      </c>
      <c r="E16" s="25">
        <f t="shared" si="1"/>
        <v>6</v>
      </c>
      <c r="F16" s="26" t="s">
        <v>64</v>
      </c>
      <c r="G16" s="57">
        <v>11</v>
      </c>
      <c r="H16" s="52">
        <v>15.447702505336499</v>
      </c>
      <c r="I16" s="25">
        <f t="shared" si="2"/>
        <v>6</v>
      </c>
      <c r="J16" s="26" t="s">
        <v>17</v>
      </c>
      <c r="K16" s="57">
        <v>4</v>
      </c>
      <c r="L16" s="52">
        <v>1.1062528174876001</v>
      </c>
      <c r="M16" s="25">
        <f t="shared" si="3"/>
        <v>6</v>
      </c>
      <c r="N16" s="26" t="s">
        <v>93</v>
      </c>
      <c r="O16" s="57">
        <v>4</v>
      </c>
      <c r="P16" s="52">
        <v>0.38205980859760003</v>
      </c>
      <c r="Q16" s="25">
        <f t="shared" si="4"/>
        <v>6</v>
      </c>
      <c r="R16" s="26" t="s">
        <v>30</v>
      </c>
      <c r="S16" s="57">
        <v>13</v>
      </c>
      <c r="T16" s="52">
        <v>1.0123297874535999</v>
      </c>
      <c r="U16" s="25">
        <f t="shared" si="5"/>
        <v>6</v>
      </c>
      <c r="V16" s="26" t="s">
        <v>8</v>
      </c>
      <c r="W16" s="57">
        <v>214</v>
      </c>
      <c r="X16" s="52">
        <v>6.1206161801635002</v>
      </c>
      <c r="Y16" s="25">
        <f t="shared" si="6"/>
        <v>6</v>
      </c>
      <c r="Z16" s="26" t="s">
        <v>12</v>
      </c>
      <c r="AA16" s="57">
        <v>1347</v>
      </c>
      <c r="AB16" s="52">
        <v>38.984746892182002</v>
      </c>
      <c r="AC16" s="25">
        <f t="shared" si="7"/>
        <v>6</v>
      </c>
      <c r="AD16" s="26" t="s">
        <v>12</v>
      </c>
      <c r="AE16" s="57">
        <v>4797</v>
      </c>
      <c r="AF16" s="53">
        <v>263.28297458718299</v>
      </c>
    </row>
    <row r="17" spans="1:32" ht="18" customHeight="1">
      <c r="A17" s="25">
        <f t="shared" si="0"/>
        <v>7</v>
      </c>
      <c r="B17" s="26" t="s">
        <v>10</v>
      </c>
      <c r="C17" s="54">
        <v>4823</v>
      </c>
      <c r="D17" s="52">
        <v>41.7976870617656</v>
      </c>
      <c r="E17" s="25">
        <f t="shared" si="1"/>
        <v>7</v>
      </c>
      <c r="F17" s="26" t="s">
        <v>66</v>
      </c>
      <c r="G17" s="57">
        <v>8</v>
      </c>
      <c r="H17" s="52">
        <v>11.2346927311538</v>
      </c>
      <c r="I17" s="25">
        <f t="shared" si="2"/>
        <v>6</v>
      </c>
      <c r="J17" s="26" t="s">
        <v>30</v>
      </c>
      <c r="K17" s="57">
        <v>4</v>
      </c>
      <c r="L17" s="52">
        <v>1.1062528174876001</v>
      </c>
      <c r="M17" s="25">
        <f t="shared" si="3"/>
        <v>7</v>
      </c>
      <c r="N17" s="26" t="s">
        <v>8</v>
      </c>
      <c r="O17" s="57">
        <v>3</v>
      </c>
      <c r="P17" s="52">
        <v>0.28654485644819999</v>
      </c>
      <c r="Q17" s="25">
        <f t="shared" si="4"/>
        <v>7</v>
      </c>
      <c r="R17" s="26" t="s">
        <v>8</v>
      </c>
      <c r="S17" s="57">
        <v>9</v>
      </c>
      <c r="T17" s="52">
        <v>0.70084369900629995</v>
      </c>
      <c r="U17" s="25">
        <f t="shared" si="5"/>
        <v>7</v>
      </c>
      <c r="V17" s="26" t="s">
        <v>12</v>
      </c>
      <c r="W17" s="57">
        <v>157</v>
      </c>
      <c r="X17" s="52">
        <v>4.4903585994656998</v>
      </c>
      <c r="Y17" s="25">
        <f t="shared" si="6"/>
        <v>7</v>
      </c>
      <c r="Z17" s="26" t="s">
        <v>83</v>
      </c>
      <c r="AA17" s="57">
        <v>1213</v>
      </c>
      <c r="AB17" s="52">
        <v>35.106531536909301</v>
      </c>
      <c r="AC17" s="25">
        <f t="shared" si="7"/>
        <v>7</v>
      </c>
      <c r="AD17" s="26" t="s">
        <v>11</v>
      </c>
      <c r="AE17" s="57">
        <v>4200</v>
      </c>
      <c r="AF17" s="53">
        <v>230.516675686089</v>
      </c>
    </row>
    <row r="18" spans="1:32" ht="18" customHeight="1">
      <c r="A18" s="25">
        <f t="shared" si="0"/>
        <v>8</v>
      </c>
      <c r="B18" s="26" t="s">
        <v>11</v>
      </c>
      <c r="C18" s="54">
        <v>4584</v>
      </c>
      <c r="D18" s="52">
        <v>39.726435308134697</v>
      </c>
      <c r="E18" s="25">
        <f t="shared" si="1"/>
        <v>8</v>
      </c>
      <c r="F18" s="26" t="s">
        <v>9</v>
      </c>
      <c r="G18" s="57">
        <v>7</v>
      </c>
      <c r="H18" s="52">
        <v>9.8303561397595995</v>
      </c>
      <c r="I18" s="25">
        <f t="shared" si="2"/>
        <v>8</v>
      </c>
      <c r="J18" s="26" t="s">
        <v>18</v>
      </c>
      <c r="K18" s="57">
        <v>2</v>
      </c>
      <c r="L18" s="52">
        <v>0.55312640874380004</v>
      </c>
      <c r="M18" s="25">
        <f t="shared" si="3"/>
        <v>7</v>
      </c>
      <c r="N18" s="26" t="s">
        <v>30</v>
      </c>
      <c r="O18" s="57">
        <v>3</v>
      </c>
      <c r="P18" s="52">
        <v>0.28654485644819999</v>
      </c>
      <c r="Q18" s="25">
        <f t="shared" si="4"/>
        <v>7</v>
      </c>
      <c r="R18" s="26" t="s">
        <v>93</v>
      </c>
      <c r="S18" s="57">
        <v>9</v>
      </c>
      <c r="T18" s="52">
        <v>0.70084369900629995</v>
      </c>
      <c r="U18" s="25">
        <f t="shared" si="5"/>
        <v>8</v>
      </c>
      <c r="V18" s="26" t="s">
        <v>83</v>
      </c>
      <c r="W18" s="57">
        <v>149</v>
      </c>
      <c r="X18" s="52">
        <v>4.2615505179642996</v>
      </c>
      <c r="Y18" s="25">
        <f t="shared" si="6"/>
        <v>8</v>
      </c>
      <c r="Z18" s="26" t="s">
        <v>9</v>
      </c>
      <c r="AA18" s="57">
        <v>871</v>
      </c>
      <c r="AB18" s="52">
        <v>25.208399809272901</v>
      </c>
      <c r="AC18" s="25">
        <f t="shared" si="7"/>
        <v>8</v>
      </c>
      <c r="AD18" s="26" t="s">
        <v>14</v>
      </c>
      <c r="AE18" s="57">
        <v>3423</v>
      </c>
      <c r="AF18" s="53">
        <v>187.871090684162</v>
      </c>
    </row>
    <row r="19" spans="1:32" ht="18" customHeight="1">
      <c r="A19" s="25">
        <f t="shared" si="0"/>
        <v>9</v>
      </c>
      <c r="B19" s="26" t="s">
        <v>14</v>
      </c>
      <c r="C19" s="54">
        <v>4322</v>
      </c>
      <c r="D19" s="52">
        <v>37.455858071936703</v>
      </c>
      <c r="E19" s="25">
        <f t="shared" si="1"/>
        <v>8</v>
      </c>
      <c r="F19" s="26" t="s">
        <v>35</v>
      </c>
      <c r="G19" s="57">
        <v>7</v>
      </c>
      <c r="H19" s="52">
        <v>9.8303561397595995</v>
      </c>
      <c r="I19" s="25">
        <f t="shared" si="2"/>
        <v>9</v>
      </c>
      <c r="J19" s="26" t="s">
        <v>25</v>
      </c>
      <c r="K19" s="57">
        <v>1</v>
      </c>
      <c r="L19" s="52">
        <v>0.27656320437190002</v>
      </c>
      <c r="M19" s="25">
        <f t="shared" si="3"/>
        <v>9</v>
      </c>
      <c r="N19" s="26" t="s">
        <v>18</v>
      </c>
      <c r="O19" s="57">
        <v>2</v>
      </c>
      <c r="P19" s="52">
        <v>0.19102990429880001</v>
      </c>
      <c r="Q19" s="25">
        <f t="shared" si="4"/>
        <v>9</v>
      </c>
      <c r="R19" s="26" t="s">
        <v>9</v>
      </c>
      <c r="S19" s="57">
        <v>5</v>
      </c>
      <c r="T19" s="52">
        <v>0.38935761055910001</v>
      </c>
      <c r="U19" s="25">
        <f t="shared" si="5"/>
        <v>9</v>
      </c>
      <c r="V19" s="26" t="s">
        <v>14</v>
      </c>
      <c r="W19" s="57">
        <v>110</v>
      </c>
      <c r="X19" s="52">
        <v>3.1461111206447998</v>
      </c>
      <c r="Y19" s="25">
        <f t="shared" si="6"/>
        <v>9</v>
      </c>
      <c r="Z19" s="26" t="s">
        <v>15</v>
      </c>
      <c r="AA19" s="57">
        <v>828</v>
      </c>
      <c r="AB19" s="52">
        <v>23.9638978669092</v>
      </c>
      <c r="AC19" s="25">
        <f t="shared" si="7"/>
        <v>9</v>
      </c>
      <c r="AD19" s="26" t="s">
        <v>16</v>
      </c>
      <c r="AE19" s="57">
        <v>2426</v>
      </c>
      <c r="AF19" s="53">
        <v>133.150822670107</v>
      </c>
    </row>
    <row r="20" spans="1:32" ht="18" customHeight="1">
      <c r="A20" s="25">
        <f t="shared" si="0"/>
        <v>10</v>
      </c>
      <c r="B20" s="26" t="s">
        <v>13</v>
      </c>
      <c r="C20" s="54">
        <v>2950</v>
      </c>
      <c r="D20" s="52">
        <v>25.5656597205491</v>
      </c>
      <c r="E20" s="25">
        <f t="shared" si="1"/>
        <v>8</v>
      </c>
      <c r="F20" s="26" t="s">
        <v>83</v>
      </c>
      <c r="G20" s="57">
        <v>7</v>
      </c>
      <c r="H20" s="52">
        <v>9.8303561397595995</v>
      </c>
      <c r="I20" s="25">
        <f t="shared" si="2"/>
        <v>9</v>
      </c>
      <c r="J20" s="26" t="s">
        <v>8</v>
      </c>
      <c r="K20" s="57">
        <v>1</v>
      </c>
      <c r="L20" s="52">
        <v>0.27656320437190002</v>
      </c>
      <c r="M20" s="25">
        <f t="shared" si="3"/>
        <v>10</v>
      </c>
      <c r="N20" s="26" t="s">
        <v>9</v>
      </c>
      <c r="O20" s="57">
        <v>1</v>
      </c>
      <c r="P20" s="52">
        <v>9.5514952149400006E-2</v>
      </c>
      <c r="Q20" s="25">
        <f t="shared" si="4"/>
        <v>9</v>
      </c>
      <c r="R20" s="26" t="s">
        <v>98</v>
      </c>
      <c r="S20" s="57">
        <v>5</v>
      </c>
      <c r="T20" s="52">
        <v>0.38935761055910001</v>
      </c>
      <c r="U20" s="25">
        <f t="shared" si="5"/>
        <v>10</v>
      </c>
      <c r="V20" s="26" t="s">
        <v>9</v>
      </c>
      <c r="W20" s="57">
        <v>70</v>
      </c>
      <c r="X20" s="52">
        <v>2.0020707131375999</v>
      </c>
      <c r="Y20" s="25">
        <f t="shared" si="6"/>
        <v>10</v>
      </c>
      <c r="Z20" s="26" t="s">
        <v>14</v>
      </c>
      <c r="AA20" s="57">
        <v>789</v>
      </c>
      <c r="AB20" s="52">
        <v>22.835163547091</v>
      </c>
      <c r="AC20" s="25">
        <f t="shared" si="7"/>
        <v>10</v>
      </c>
      <c r="AD20" s="26" t="s">
        <v>10</v>
      </c>
      <c r="AE20" s="57">
        <v>2204</v>
      </c>
      <c r="AF20" s="53">
        <v>120.966369812414</v>
      </c>
    </row>
    <row r="21" spans="1:32" ht="18" customHeight="1">
      <c r="A21" s="25">
        <f t="shared" si="0"/>
        <v>11</v>
      </c>
      <c r="B21" s="26" t="s">
        <v>16</v>
      </c>
      <c r="C21" s="54">
        <v>2932</v>
      </c>
      <c r="D21" s="52">
        <v>25.4096658646272</v>
      </c>
      <c r="E21" s="25">
        <f t="shared" si="1"/>
        <v>11</v>
      </c>
      <c r="F21" s="26" t="s">
        <v>6</v>
      </c>
      <c r="G21" s="57">
        <v>3</v>
      </c>
      <c r="H21" s="52">
        <v>4.2130097741826997</v>
      </c>
      <c r="I21" s="25">
        <f t="shared" si="2"/>
        <v>9</v>
      </c>
      <c r="J21" s="26" t="s">
        <v>9</v>
      </c>
      <c r="K21" s="57">
        <v>1</v>
      </c>
      <c r="L21" s="52">
        <v>0.27656320437190002</v>
      </c>
      <c r="M21" s="25">
        <f t="shared" si="3"/>
        <v>10</v>
      </c>
      <c r="N21" s="26" t="s">
        <v>11</v>
      </c>
      <c r="O21" s="57">
        <v>1</v>
      </c>
      <c r="P21" s="52">
        <v>9.5514952149400006E-2</v>
      </c>
      <c r="Q21" s="25">
        <f t="shared" si="4"/>
        <v>11</v>
      </c>
      <c r="R21" s="26" t="s">
        <v>11</v>
      </c>
      <c r="S21" s="57">
        <v>4</v>
      </c>
      <c r="T21" s="52">
        <v>0.31148608844730002</v>
      </c>
      <c r="U21" s="25">
        <f t="shared" si="5"/>
        <v>11</v>
      </c>
      <c r="V21" s="26" t="s">
        <v>16</v>
      </c>
      <c r="W21" s="57">
        <v>44</v>
      </c>
      <c r="X21" s="52">
        <v>1.2584444482579</v>
      </c>
      <c r="Y21" s="25">
        <f t="shared" si="6"/>
        <v>11</v>
      </c>
      <c r="Z21" s="26" t="s">
        <v>16</v>
      </c>
      <c r="AA21" s="57">
        <v>459</v>
      </c>
      <c r="AB21" s="52">
        <v>13.284334687091</v>
      </c>
      <c r="AC21" s="25">
        <f t="shared" si="7"/>
        <v>11</v>
      </c>
      <c r="AD21" s="26" t="s">
        <v>82</v>
      </c>
      <c r="AE21" s="57">
        <v>1523</v>
      </c>
      <c r="AF21" s="53">
        <v>83.589737397598498</v>
      </c>
    </row>
    <row r="22" spans="1:32" ht="18" customHeight="1">
      <c r="A22" s="25">
        <f t="shared" si="0"/>
        <v>12</v>
      </c>
      <c r="B22" s="26" t="s">
        <v>15</v>
      </c>
      <c r="C22" s="54">
        <v>2419</v>
      </c>
      <c r="D22" s="52">
        <v>20.963840970850299</v>
      </c>
      <c r="E22" s="25">
        <f t="shared" si="1"/>
        <v>11</v>
      </c>
      <c r="F22" s="26" t="s">
        <v>70</v>
      </c>
      <c r="G22" s="57">
        <v>3</v>
      </c>
      <c r="H22" s="52">
        <v>4.2130097741826997</v>
      </c>
      <c r="I22" s="25">
        <f t="shared" si="2"/>
        <v>9</v>
      </c>
      <c r="J22" s="26" t="s">
        <v>11</v>
      </c>
      <c r="K22" s="57">
        <v>1</v>
      </c>
      <c r="L22" s="52">
        <v>0.27656320437190002</v>
      </c>
      <c r="M22" s="25">
        <f t="shared" si="3"/>
        <v>10</v>
      </c>
      <c r="N22" s="26" t="s">
        <v>24</v>
      </c>
      <c r="O22" s="57">
        <v>1</v>
      </c>
      <c r="P22" s="52">
        <v>9.5514952149400006E-2</v>
      </c>
      <c r="Q22" s="25">
        <f t="shared" si="4"/>
        <v>12</v>
      </c>
      <c r="R22" s="26" t="s">
        <v>13</v>
      </c>
      <c r="S22" s="57">
        <v>3</v>
      </c>
      <c r="T22" s="52">
        <v>0.23361456633540001</v>
      </c>
      <c r="U22" s="25">
        <f t="shared" si="5"/>
        <v>12</v>
      </c>
      <c r="V22" s="26" t="s">
        <v>98</v>
      </c>
      <c r="W22" s="57">
        <v>42</v>
      </c>
      <c r="X22" s="52">
        <v>1.2012424278825999</v>
      </c>
      <c r="Y22" s="25">
        <f t="shared" si="6"/>
        <v>12</v>
      </c>
      <c r="Z22" s="26" t="s">
        <v>11</v>
      </c>
      <c r="AA22" s="57">
        <v>357</v>
      </c>
      <c r="AB22" s="52">
        <v>10.3322603121819</v>
      </c>
      <c r="AC22" s="25">
        <f t="shared" si="7"/>
        <v>12</v>
      </c>
      <c r="AD22" s="26" t="s">
        <v>122</v>
      </c>
      <c r="AE22" s="57">
        <v>1348</v>
      </c>
      <c r="AF22" s="53">
        <v>73.984875910678099</v>
      </c>
    </row>
    <row r="23" spans="1:32" ht="18" customHeight="1">
      <c r="A23" s="25">
        <f t="shared" si="0"/>
        <v>13</v>
      </c>
      <c r="B23" s="26" t="s">
        <v>82</v>
      </c>
      <c r="C23" s="54">
        <v>1555</v>
      </c>
      <c r="D23" s="52">
        <v>13.4761358865945</v>
      </c>
      <c r="E23" s="25">
        <f t="shared" si="1"/>
        <v>11</v>
      </c>
      <c r="F23" s="26" t="s">
        <v>74</v>
      </c>
      <c r="G23" s="57">
        <v>3</v>
      </c>
      <c r="H23" s="52">
        <v>4.2130097741826997</v>
      </c>
      <c r="I23" s="25">
        <f t="shared" si="2"/>
        <v>9</v>
      </c>
      <c r="J23" s="26" t="s">
        <v>22</v>
      </c>
      <c r="K23" s="57">
        <v>1</v>
      </c>
      <c r="L23" s="52">
        <v>0.27656320437190002</v>
      </c>
      <c r="M23" s="25">
        <f t="shared" si="3"/>
        <v>10</v>
      </c>
      <c r="N23" s="26" t="s">
        <v>98</v>
      </c>
      <c r="O23" s="57">
        <v>1</v>
      </c>
      <c r="P23" s="52">
        <v>9.5514952149400006E-2</v>
      </c>
      <c r="Q23" s="25">
        <f t="shared" si="4"/>
        <v>12</v>
      </c>
      <c r="R23" s="26" t="s">
        <v>16</v>
      </c>
      <c r="S23" s="57">
        <v>3</v>
      </c>
      <c r="T23" s="52">
        <v>0.23361456633540001</v>
      </c>
      <c r="U23" s="25">
        <f t="shared" si="5"/>
        <v>12</v>
      </c>
      <c r="V23" s="26" t="s">
        <v>30</v>
      </c>
      <c r="W23" s="57">
        <v>42</v>
      </c>
      <c r="X23" s="52">
        <v>1.2012424278825999</v>
      </c>
      <c r="Y23" s="25">
        <f t="shared" si="6"/>
        <v>13</v>
      </c>
      <c r="Z23" s="26" t="s">
        <v>17</v>
      </c>
      <c r="AA23" s="57">
        <v>231</v>
      </c>
      <c r="AB23" s="52">
        <v>6.6855802019999997</v>
      </c>
      <c r="AC23" s="25">
        <f t="shared" si="7"/>
        <v>13</v>
      </c>
      <c r="AD23" s="26" t="s">
        <v>17</v>
      </c>
      <c r="AE23" s="57">
        <v>943</v>
      </c>
      <c r="AF23" s="53">
        <v>51.756482183805197</v>
      </c>
    </row>
    <row r="24" spans="1:32" ht="18" customHeight="1">
      <c r="A24" s="25">
        <f t="shared" si="0"/>
        <v>14</v>
      </c>
      <c r="B24" s="26" t="s">
        <v>122</v>
      </c>
      <c r="C24" s="54">
        <v>1354</v>
      </c>
      <c r="D24" s="52">
        <v>11.734204495465599</v>
      </c>
      <c r="E24" s="25">
        <f t="shared" si="1"/>
        <v>11</v>
      </c>
      <c r="F24" s="26" t="s">
        <v>67</v>
      </c>
      <c r="G24" s="57">
        <v>3</v>
      </c>
      <c r="H24" s="52">
        <v>4.2130097741826997</v>
      </c>
      <c r="I24" s="25"/>
      <c r="J24" s="26" t="s">
        <v>37</v>
      </c>
      <c r="K24" s="57">
        <v>13</v>
      </c>
      <c r="L24" s="52">
        <v>3.5953216568348001</v>
      </c>
      <c r="M24" s="25"/>
      <c r="N24" s="26" t="s">
        <v>37</v>
      </c>
      <c r="O24" s="57">
        <v>27</v>
      </c>
      <c r="P24" s="52">
        <v>2.5789037080337001</v>
      </c>
      <c r="Q24" s="25">
        <f t="shared" si="4"/>
        <v>14</v>
      </c>
      <c r="R24" s="26" t="s">
        <v>20</v>
      </c>
      <c r="S24" s="57">
        <v>2</v>
      </c>
      <c r="T24" s="52">
        <v>0.1557430442236</v>
      </c>
      <c r="U24" s="25">
        <f t="shared" si="5"/>
        <v>14</v>
      </c>
      <c r="V24" s="26" t="s">
        <v>19</v>
      </c>
      <c r="W24" s="57">
        <v>36</v>
      </c>
      <c r="X24" s="52">
        <v>1.0296363667565001</v>
      </c>
      <c r="Y24" s="25">
        <f t="shared" si="6"/>
        <v>14</v>
      </c>
      <c r="Z24" s="26" t="s">
        <v>98</v>
      </c>
      <c r="AA24" s="57">
        <v>221</v>
      </c>
      <c r="AB24" s="52">
        <v>6.3961611456364</v>
      </c>
      <c r="AC24" s="25">
        <f t="shared" si="7"/>
        <v>14</v>
      </c>
      <c r="AD24" s="26" t="s">
        <v>13</v>
      </c>
      <c r="AE24" s="57">
        <v>905</v>
      </c>
      <c r="AF24" s="53">
        <v>49.670855118073902</v>
      </c>
    </row>
    <row r="25" spans="1:32" ht="18" customHeight="1">
      <c r="A25" s="25">
        <f t="shared" si="0"/>
        <v>15</v>
      </c>
      <c r="B25" s="26" t="s">
        <v>17</v>
      </c>
      <c r="C25" s="54">
        <v>1212</v>
      </c>
      <c r="D25" s="52">
        <v>10.503586298747599</v>
      </c>
      <c r="E25" s="25">
        <f t="shared" si="1"/>
        <v>11</v>
      </c>
      <c r="F25" s="26" t="s">
        <v>69</v>
      </c>
      <c r="G25" s="57">
        <v>3</v>
      </c>
      <c r="H25" s="52">
        <v>4.2130097741826997</v>
      </c>
      <c r="I25" s="33"/>
      <c r="J25" s="26"/>
      <c r="K25" s="59"/>
      <c r="L25" s="60"/>
      <c r="M25" s="25"/>
      <c r="N25" s="26"/>
      <c r="O25" s="57"/>
      <c r="P25" s="52"/>
      <c r="Q25" s="25">
        <f t="shared" si="4"/>
        <v>14</v>
      </c>
      <c r="R25" s="26" t="s">
        <v>17</v>
      </c>
      <c r="S25" s="57">
        <v>2</v>
      </c>
      <c r="T25" s="52">
        <v>0.1557430442236</v>
      </c>
      <c r="U25" s="25">
        <f t="shared" si="5"/>
        <v>15</v>
      </c>
      <c r="V25" s="26" t="s">
        <v>17</v>
      </c>
      <c r="W25" s="57">
        <v>31</v>
      </c>
      <c r="X25" s="52">
        <v>0.88663131581809995</v>
      </c>
      <c r="Y25" s="25">
        <f t="shared" si="6"/>
        <v>15</v>
      </c>
      <c r="Z25" s="26" t="s">
        <v>19</v>
      </c>
      <c r="AA25" s="57">
        <v>196</v>
      </c>
      <c r="AB25" s="52">
        <v>5.6726135047273001</v>
      </c>
      <c r="AC25" s="25">
        <f t="shared" si="7"/>
        <v>15</v>
      </c>
      <c r="AD25" s="26" t="s">
        <v>96</v>
      </c>
      <c r="AE25" s="57">
        <v>833</v>
      </c>
      <c r="AF25" s="53">
        <v>45.719140677741002</v>
      </c>
    </row>
    <row r="26" spans="1:32" ht="18" customHeight="1">
      <c r="A26" s="25">
        <f t="shared" si="0"/>
        <v>16</v>
      </c>
      <c r="B26" s="26" t="s">
        <v>115</v>
      </c>
      <c r="C26" s="54">
        <v>886</v>
      </c>
      <c r="D26" s="52">
        <v>7.6783642414936999</v>
      </c>
      <c r="E26" s="25">
        <f t="shared" si="1"/>
        <v>11</v>
      </c>
      <c r="F26" s="26" t="s">
        <v>75</v>
      </c>
      <c r="G26" s="57">
        <v>3</v>
      </c>
      <c r="H26" s="52">
        <v>4.2130097741826997</v>
      </c>
      <c r="I26" s="33"/>
      <c r="J26" s="26"/>
      <c r="K26" s="59"/>
      <c r="L26" s="60"/>
      <c r="M26" s="25"/>
      <c r="N26" s="26"/>
      <c r="O26" s="57"/>
      <c r="P26" s="52"/>
      <c r="Q26" s="25">
        <f t="shared" si="4"/>
        <v>14</v>
      </c>
      <c r="R26" s="26" t="s">
        <v>28</v>
      </c>
      <c r="S26" s="57">
        <v>2</v>
      </c>
      <c r="T26" s="52">
        <v>0.1557430442236</v>
      </c>
      <c r="U26" s="25">
        <f t="shared" si="5"/>
        <v>16</v>
      </c>
      <c r="V26" s="26" t="s">
        <v>28</v>
      </c>
      <c r="W26" s="57">
        <v>28</v>
      </c>
      <c r="X26" s="52">
        <v>0.80082828525500005</v>
      </c>
      <c r="Y26" s="25">
        <f t="shared" si="6"/>
        <v>16</v>
      </c>
      <c r="Z26" s="26" t="s">
        <v>18</v>
      </c>
      <c r="AA26" s="57">
        <v>139</v>
      </c>
      <c r="AB26" s="52">
        <v>4.0229248834545999</v>
      </c>
      <c r="AC26" s="25">
        <f t="shared" si="7"/>
        <v>16</v>
      </c>
      <c r="AD26" s="26" t="s">
        <v>15</v>
      </c>
      <c r="AE26" s="57">
        <v>705</v>
      </c>
      <c r="AF26" s="53">
        <v>38.693870561593499</v>
      </c>
    </row>
    <row r="27" spans="1:32" ht="18" customHeight="1">
      <c r="A27" s="25">
        <f t="shared" si="0"/>
        <v>17</v>
      </c>
      <c r="B27" s="26" t="s">
        <v>153</v>
      </c>
      <c r="C27" s="54">
        <v>837</v>
      </c>
      <c r="D27" s="52">
        <v>7.2537143003728</v>
      </c>
      <c r="E27" s="25">
        <f t="shared" si="1"/>
        <v>17</v>
      </c>
      <c r="F27" s="26" t="s">
        <v>68</v>
      </c>
      <c r="G27" s="57">
        <v>2</v>
      </c>
      <c r="H27" s="52">
        <v>2.8086731827885001</v>
      </c>
      <c r="I27" s="25"/>
      <c r="J27" s="26"/>
      <c r="K27" s="57"/>
      <c r="L27" s="52"/>
      <c r="M27" s="25"/>
      <c r="N27" s="26"/>
      <c r="O27" s="57"/>
      <c r="P27" s="52"/>
      <c r="Q27" s="25">
        <f t="shared" si="4"/>
        <v>14</v>
      </c>
      <c r="R27" s="26" t="s">
        <v>18</v>
      </c>
      <c r="S27" s="57">
        <v>2</v>
      </c>
      <c r="T27" s="52">
        <v>0.1557430442236</v>
      </c>
      <c r="U27" s="25">
        <f t="shared" si="5"/>
        <v>17</v>
      </c>
      <c r="V27" s="26" t="s">
        <v>18</v>
      </c>
      <c r="W27" s="57">
        <v>25</v>
      </c>
      <c r="X27" s="52">
        <v>0.71502525469199996</v>
      </c>
      <c r="Y27" s="25">
        <f t="shared" si="6"/>
        <v>17</v>
      </c>
      <c r="Z27" s="26" t="s">
        <v>25</v>
      </c>
      <c r="AA27" s="57">
        <v>89</v>
      </c>
      <c r="AB27" s="52">
        <v>2.5758296016364</v>
      </c>
      <c r="AC27" s="25">
        <f t="shared" si="7"/>
        <v>17</v>
      </c>
      <c r="AD27" s="26" t="s">
        <v>18</v>
      </c>
      <c r="AE27" s="57">
        <v>667</v>
      </c>
      <c r="AF27" s="53">
        <v>36.608243495862197</v>
      </c>
    </row>
    <row r="28" spans="1:32" ht="18" customHeight="1">
      <c r="A28" s="25">
        <f t="shared" si="0"/>
        <v>18</v>
      </c>
      <c r="B28" s="26" t="s">
        <v>98</v>
      </c>
      <c r="C28" s="54">
        <v>801</v>
      </c>
      <c r="D28" s="52">
        <v>6.9417265885288</v>
      </c>
      <c r="E28" s="25">
        <f t="shared" si="1"/>
        <v>18</v>
      </c>
      <c r="F28" s="26" t="s">
        <v>17</v>
      </c>
      <c r="G28" s="57">
        <v>1</v>
      </c>
      <c r="H28" s="52">
        <v>1.4043365913942001</v>
      </c>
      <c r="I28" s="25"/>
      <c r="J28" s="26"/>
      <c r="K28" s="57"/>
      <c r="L28" s="52"/>
      <c r="M28" s="25"/>
      <c r="N28" s="26"/>
      <c r="O28" s="57"/>
      <c r="P28" s="52"/>
      <c r="Q28" s="25">
        <f t="shared" si="4"/>
        <v>14</v>
      </c>
      <c r="R28" s="26" t="s">
        <v>19</v>
      </c>
      <c r="S28" s="57">
        <v>2</v>
      </c>
      <c r="T28" s="52">
        <v>0.1557430442236</v>
      </c>
      <c r="U28" s="25">
        <f t="shared" si="5"/>
        <v>18</v>
      </c>
      <c r="V28" s="26" t="s">
        <v>11</v>
      </c>
      <c r="W28" s="57">
        <v>21</v>
      </c>
      <c r="X28" s="52">
        <v>0.60062121394129997</v>
      </c>
      <c r="Y28" s="25">
        <f t="shared" si="6"/>
        <v>18</v>
      </c>
      <c r="Z28" s="26" t="s">
        <v>23</v>
      </c>
      <c r="AA28" s="57">
        <v>83</v>
      </c>
      <c r="AB28" s="52">
        <v>2.4021781678181999</v>
      </c>
      <c r="AC28" s="25">
        <f t="shared" si="7"/>
        <v>18</v>
      </c>
      <c r="AD28" s="26" t="s">
        <v>98</v>
      </c>
      <c r="AE28" s="57">
        <v>532</v>
      </c>
      <c r="AF28" s="53">
        <v>29.198778920237899</v>
      </c>
    </row>
    <row r="29" spans="1:32" ht="18" customHeight="1">
      <c r="A29" s="25">
        <f t="shared" si="0"/>
        <v>19</v>
      </c>
      <c r="B29" s="26" t="s">
        <v>19</v>
      </c>
      <c r="C29" s="54">
        <v>656</v>
      </c>
      <c r="D29" s="52">
        <v>5.6851094158238</v>
      </c>
      <c r="E29" s="25">
        <f t="shared" si="1"/>
        <v>18</v>
      </c>
      <c r="F29" s="26" t="s">
        <v>92</v>
      </c>
      <c r="G29" s="57">
        <v>1</v>
      </c>
      <c r="H29" s="52">
        <v>1.4043365913942001</v>
      </c>
      <c r="I29" s="25"/>
      <c r="J29" s="26"/>
      <c r="K29" s="57"/>
      <c r="L29" s="52"/>
      <c r="M29" s="25"/>
      <c r="N29" s="26"/>
      <c r="O29" s="57"/>
      <c r="P29" s="52"/>
      <c r="Q29" s="25">
        <f t="shared" si="4"/>
        <v>14</v>
      </c>
      <c r="R29" s="26" t="s">
        <v>97</v>
      </c>
      <c r="S29" s="57">
        <v>2</v>
      </c>
      <c r="T29" s="52">
        <v>0.1557430442236</v>
      </c>
      <c r="U29" s="25">
        <f t="shared" si="5"/>
        <v>19</v>
      </c>
      <c r="V29" s="26" t="s">
        <v>97</v>
      </c>
      <c r="W29" s="57">
        <v>14</v>
      </c>
      <c r="X29" s="52">
        <v>0.40041414262750002</v>
      </c>
      <c r="Y29" s="25">
        <f t="shared" si="6"/>
        <v>19</v>
      </c>
      <c r="Z29" s="26" t="s">
        <v>97</v>
      </c>
      <c r="AA29" s="57">
        <v>62</v>
      </c>
      <c r="AB29" s="52">
        <v>1.7943981494546</v>
      </c>
      <c r="AC29" s="25">
        <f t="shared" si="7"/>
        <v>19</v>
      </c>
      <c r="AD29" s="26" t="s">
        <v>22</v>
      </c>
      <c r="AE29" s="57">
        <v>493</v>
      </c>
      <c r="AF29" s="53">
        <v>27.058266931724301</v>
      </c>
    </row>
    <row r="30" spans="1:32" ht="18" customHeight="1">
      <c r="A30" s="25">
        <f t="shared" si="0"/>
        <v>20</v>
      </c>
      <c r="B30" s="26" t="s">
        <v>131</v>
      </c>
      <c r="C30" s="54">
        <v>550</v>
      </c>
      <c r="D30" s="52">
        <v>4.7664789309498001</v>
      </c>
      <c r="E30" s="25">
        <f t="shared" si="1"/>
        <v>18</v>
      </c>
      <c r="F30" s="26" t="s">
        <v>8</v>
      </c>
      <c r="G30" s="57">
        <v>1</v>
      </c>
      <c r="H30" s="52">
        <v>1.4043365913942001</v>
      </c>
      <c r="I30" s="25"/>
      <c r="J30" s="26"/>
      <c r="K30" s="57"/>
      <c r="L30" s="52"/>
      <c r="M30" s="25"/>
      <c r="N30" s="26"/>
      <c r="O30" s="57"/>
      <c r="P30" s="52"/>
      <c r="Q30" s="25">
        <f t="shared" si="4"/>
        <v>14</v>
      </c>
      <c r="R30" s="26" t="s">
        <v>94</v>
      </c>
      <c r="S30" s="57">
        <v>2</v>
      </c>
      <c r="T30" s="52">
        <v>0.1557430442236</v>
      </c>
      <c r="U30" s="25">
        <f t="shared" si="5"/>
        <v>20</v>
      </c>
      <c r="V30" s="26" t="s">
        <v>93</v>
      </c>
      <c r="W30" s="57">
        <v>11</v>
      </c>
      <c r="X30" s="52">
        <v>0.31461111206449999</v>
      </c>
      <c r="Y30" s="25">
        <f t="shared" si="6"/>
        <v>20</v>
      </c>
      <c r="Z30" s="26" t="s">
        <v>96</v>
      </c>
      <c r="AA30" s="57">
        <v>52</v>
      </c>
      <c r="AB30" s="52">
        <v>1.5049790930908999</v>
      </c>
      <c r="AC30" s="25">
        <f t="shared" si="7"/>
        <v>20</v>
      </c>
      <c r="AD30" s="26" t="s">
        <v>19</v>
      </c>
      <c r="AE30" s="57">
        <v>422</v>
      </c>
      <c r="AF30" s="53">
        <v>23.161437414173701</v>
      </c>
    </row>
    <row r="31" spans="1:32" ht="18" customHeight="1">
      <c r="A31" s="25">
        <f t="shared" si="0"/>
        <v>21</v>
      </c>
      <c r="B31" s="26" t="s">
        <v>20</v>
      </c>
      <c r="C31" s="54">
        <v>349</v>
      </c>
      <c r="D31" s="52">
        <v>3.0245475398209001</v>
      </c>
      <c r="E31" s="25">
        <f t="shared" si="1"/>
        <v>18</v>
      </c>
      <c r="F31" s="26" t="s">
        <v>36</v>
      </c>
      <c r="G31" s="57">
        <v>1</v>
      </c>
      <c r="H31" s="52">
        <v>1.4043365913942001</v>
      </c>
      <c r="I31" s="25"/>
      <c r="J31" s="26"/>
      <c r="K31" s="57"/>
      <c r="L31" s="52"/>
      <c r="M31" s="25"/>
      <c r="N31" s="26"/>
      <c r="O31" s="57"/>
      <c r="P31" s="52"/>
      <c r="Q31" s="25">
        <f t="shared" si="4"/>
        <v>21</v>
      </c>
      <c r="R31" s="26" t="s">
        <v>29</v>
      </c>
      <c r="S31" s="57">
        <v>1</v>
      </c>
      <c r="T31" s="52">
        <v>7.7871522111799998E-2</v>
      </c>
      <c r="U31" s="25">
        <f t="shared" si="5"/>
        <v>21</v>
      </c>
      <c r="V31" s="26" t="s">
        <v>92</v>
      </c>
      <c r="W31" s="57">
        <v>10</v>
      </c>
      <c r="X31" s="52">
        <v>0.28601010187679998</v>
      </c>
      <c r="Y31" s="25">
        <f t="shared" si="6"/>
        <v>21</v>
      </c>
      <c r="Z31" s="26" t="s">
        <v>20</v>
      </c>
      <c r="AA31" s="57">
        <v>50</v>
      </c>
      <c r="AB31" s="52">
        <v>1.4470952818181999</v>
      </c>
      <c r="AC31" s="25">
        <f t="shared" si="7"/>
        <v>21</v>
      </c>
      <c r="AD31" s="26" t="s">
        <v>20</v>
      </c>
      <c r="AE31" s="57">
        <v>289</v>
      </c>
      <c r="AF31" s="53">
        <v>15.8617426841142</v>
      </c>
    </row>
    <row r="32" spans="1:32" ht="18" customHeight="1">
      <c r="A32" s="25">
        <f t="shared" si="0"/>
        <v>22</v>
      </c>
      <c r="B32" s="26" t="s">
        <v>97</v>
      </c>
      <c r="C32" s="54">
        <v>336</v>
      </c>
      <c r="D32" s="52">
        <v>2.9118853105439002</v>
      </c>
      <c r="E32" s="25"/>
      <c r="F32" s="26" t="s">
        <v>84</v>
      </c>
      <c r="G32" s="57">
        <v>89</v>
      </c>
      <c r="H32" s="52">
        <v>124.98595663408599</v>
      </c>
      <c r="I32" s="25"/>
      <c r="J32" s="26"/>
      <c r="K32" s="57"/>
      <c r="L32" s="52"/>
      <c r="M32" s="25"/>
      <c r="N32" s="26"/>
      <c r="O32" s="57"/>
      <c r="P32" s="52"/>
      <c r="Q32" s="25">
        <f t="shared" si="4"/>
        <v>21</v>
      </c>
      <c r="R32" s="26" t="s">
        <v>33</v>
      </c>
      <c r="S32" s="57">
        <v>1</v>
      </c>
      <c r="T32" s="52">
        <v>7.7871522111799998E-2</v>
      </c>
      <c r="U32" s="25">
        <f t="shared" si="5"/>
        <v>22</v>
      </c>
      <c r="V32" s="26" t="s">
        <v>25</v>
      </c>
      <c r="W32" s="57">
        <v>9</v>
      </c>
      <c r="X32" s="52">
        <v>0.25740909168909998</v>
      </c>
      <c r="Y32" s="25">
        <f t="shared" si="6"/>
        <v>22</v>
      </c>
      <c r="Z32" s="26" t="s">
        <v>22</v>
      </c>
      <c r="AA32" s="57">
        <v>48</v>
      </c>
      <c r="AB32" s="52">
        <v>1.3892114705455001</v>
      </c>
      <c r="AC32" s="25">
        <f t="shared" si="7"/>
        <v>22</v>
      </c>
      <c r="AD32" s="26" t="s">
        <v>97</v>
      </c>
      <c r="AE32" s="57">
        <v>258</v>
      </c>
      <c r="AF32" s="53">
        <v>14.160310077859799</v>
      </c>
    </row>
    <row r="33" spans="1:32" ht="18" customHeight="1">
      <c r="A33" s="25">
        <f t="shared" si="0"/>
        <v>23</v>
      </c>
      <c r="B33" s="26" t="s">
        <v>132</v>
      </c>
      <c r="C33" s="54">
        <v>321</v>
      </c>
      <c r="D33" s="52">
        <v>2.7818904306088998</v>
      </c>
      <c r="E33" s="25"/>
      <c r="F33" s="26"/>
      <c r="G33" s="57"/>
      <c r="H33" s="52"/>
      <c r="I33" s="25"/>
      <c r="J33" s="26"/>
      <c r="K33" s="57"/>
      <c r="L33" s="52"/>
      <c r="M33" s="25"/>
      <c r="N33" s="26"/>
      <c r="O33" s="57"/>
      <c r="P33" s="52"/>
      <c r="Q33" s="25">
        <f t="shared" si="4"/>
        <v>21</v>
      </c>
      <c r="R33" s="26" t="s">
        <v>26</v>
      </c>
      <c r="S33" s="57">
        <v>1</v>
      </c>
      <c r="T33" s="52">
        <v>7.7871522111799998E-2</v>
      </c>
      <c r="U33" s="25">
        <f t="shared" si="5"/>
        <v>23</v>
      </c>
      <c r="V33" s="26" t="s">
        <v>20</v>
      </c>
      <c r="W33" s="57">
        <v>8</v>
      </c>
      <c r="X33" s="52">
        <v>0.2288080815014</v>
      </c>
      <c r="Y33" s="25">
        <f t="shared" si="6"/>
        <v>23</v>
      </c>
      <c r="Z33" s="26" t="s">
        <v>26</v>
      </c>
      <c r="AA33" s="57">
        <v>38</v>
      </c>
      <c r="AB33" s="52">
        <v>1.0997924141818001</v>
      </c>
      <c r="AC33" s="25">
        <f t="shared" si="7"/>
        <v>23</v>
      </c>
      <c r="AD33" s="26" t="s">
        <v>23</v>
      </c>
      <c r="AE33" s="57">
        <v>230</v>
      </c>
      <c r="AF33" s="53">
        <v>12.6235322399525</v>
      </c>
    </row>
    <row r="34" spans="1:32" ht="18" customHeight="1">
      <c r="A34" s="25">
        <f t="shared" si="0"/>
        <v>24</v>
      </c>
      <c r="B34" s="26" t="s">
        <v>24</v>
      </c>
      <c r="C34" s="54">
        <v>239</v>
      </c>
      <c r="D34" s="52">
        <v>2.0712517536309001</v>
      </c>
      <c r="E34" s="25"/>
      <c r="F34" s="26"/>
      <c r="G34" s="57"/>
      <c r="H34" s="52"/>
      <c r="I34" s="25"/>
      <c r="J34" s="26"/>
      <c r="K34" s="57"/>
      <c r="L34" s="52"/>
      <c r="M34" s="25"/>
      <c r="N34" s="26"/>
      <c r="O34" s="57"/>
      <c r="P34" s="52"/>
      <c r="Q34" s="25"/>
      <c r="R34" s="26" t="s">
        <v>37</v>
      </c>
      <c r="S34" s="57">
        <v>86</v>
      </c>
      <c r="T34" s="52">
        <v>6.6969509016159998</v>
      </c>
      <c r="U34" s="25">
        <f t="shared" si="5"/>
        <v>23</v>
      </c>
      <c r="V34" s="26" t="s">
        <v>22</v>
      </c>
      <c r="W34" s="57">
        <v>8</v>
      </c>
      <c r="X34" s="52">
        <v>0.2288080815014</v>
      </c>
      <c r="Y34" s="25">
        <f t="shared" si="6"/>
        <v>24</v>
      </c>
      <c r="Z34" s="26" t="s">
        <v>28</v>
      </c>
      <c r="AA34" s="57">
        <v>32</v>
      </c>
      <c r="AB34" s="52">
        <v>0.92614098036360004</v>
      </c>
      <c r="AC34" s="25">
        <f t="shared" si="7"/>
        <v>24</v>
      </c>
      <c r="AD34" s="26" t="s">
        <v>24</v>
      </c>
      <c r="AE34" s="57">
        <v>210</v>
      </c>
      <c r="AF34" s="53">
        <v>11.525833784304499</v>
      </c>
    </row>
    <row r="35" spans="1:32" ht="18" customHeight="1">
      <c r="A35" s="25">
        <f t="shared" si="0"/>
        <v>25</v>
      </c>
      <c r="B35" s="26" t="s">
        <v>26</v>
      </c>
      <c r="C35" s="54">
        <v>233</v>
      </c>
      <c r="D35" s="52">
        <v>2.0192538016568999</v>
      </c>
      <c r="E35" s="25"/>
      <c r="F35" s="26"/>
      <c r="G35" s="57"/>
      <c r="H35" s="52"/>
      <c r="I35" s="25"/>
      <c r="J35" s="26"/>
      <c r="K35" s="57"/>
      <c r="L35" s="52"/>
      <c r="M35" s="25"/>
      <c r="N35" s="26"/>
      <c r="O35" s="57"/>
      <c r="P35" s="52"/>
      <c r="Q35" s="25"/>
      <c r="R35" s="26"/>
      <c r="S35" s="57"/>
      <c r="T35" s="52"/>
      <c r="U35" s="25">
        <f t="shared" si="5"/>
        <v>23</v>
      </c>
      <c r="V35" s="26" t="s">
        <v>23</v>
      </c>
      <c r="W35" s="57">
        <v>8</v>
      </c>
      <c r="X35" s="52">
        <v>0.2288080815014</v>
      </c>
      <c r="Y35" s="25">
        <f t="shared" si="6"/>
        <v>24</v>
      </c>
      <c r="Z35" s="26" t="s">
        <v>92</v>
      </c>
      <c r="AA35" s="57">
        <v>32</v>
      </c>
      <c r="AB35" s="52">
        <v>0.92614098036360004</v>
      </c>
      <c r="AC35" s="25">
        <f t="shared" si="7"/>
        <v>25</v>
      </c>
      <c r="AD35" s="26" t="s">
        <v>26</v>
      </c>
      <c r="AE35" s="57">
        <v>190</v>
      </c>
      <c r="AF35" s="53">
        <v>10.428135328656399</v>
      </c>
    </row>
    <row r="36" spans="1:32" ht="18" customHeight="1">
      <c r="A36" s="25">
        <f t="shared" si="0"/>
        <v>26</v>
      </c>
      <c r="B36" s="26" t="s">
        <v>25</v>
      </c>
      <c r="C36" s="54">
        <v>195</v>
      </c>
      <c r="D36" s="52">
        <v>1.6899334391548999</v>
      </c>
      <c r="E36" s="25"/>
      <c r="F36" s="26"/>
      <c r="G36" s="57"/>
      <c r="H36" s="52"/>
      <c r="I36" s="25"/>
      <c r="J36" s="26"/>
      <c r="K36" s="57"/>
      <c r="L36" s="52"/>
      <c r="M36" s="25"/>
      <c r="N36" s="26"/>
      <c r="O36" s="57"/>
      <c r="P36" s="52"/>
      <c r="Q36" s="25"/>
      <c r="R36" s="26"/>
      <c r="S36" s="57"/>
      <c r="T36" s="52"/>
      <c r="U36" s="25">
        <f t="shared" si="5"/>
        <v>26</v>
      </c>
      <c r="V36" s="26" t="s">
        <v>29</v>
      </c>
      <c r="W36" s="57">
        <v>6</v>
      </c>
      <c r="X36" s="52">
        <v>0.1716060611261</v>
      </c>
      <c r="Y36" s="25">
        <f t="shared" si="6"/>
        <v>26</v>
      </c>
      <c r="Z36" s="26" t="s">
        <v>82</v>
      </c>
      <c r="AA36" s="57">
        <v>30</v>
      </c>
      <c r="AB36" s="52">
        <v>0.86825716909090001</v>
      </c>
      <c r="AC36" s="25">
        <f t="shared" si="7"/>
        <v>26</v>
      </c>
      <c r="AD36" s="26" t="s">
        <v>27</v>
      </c>
      <c r="AE36" s="57">
        <v>121</v>
      </c>
      <c r="AF36" s="53">
        <v>6.6410756566706999</v>
      </c>
    </row>
    <row r="37" spans="1:32" ht="18" customHeight="1">
      <c r="A37" s="25">
        <f t="shared" si="0"/>
        <v>27</v>
      </c>
      <c r="B37" s="26" t="s">
        <v>120</v>
      </c>
      <c r="C37" s="54">
        <v>185</v>
      </c>
      <c r="D37" s="52">
        <v>1.6032701858649001</v>
      </c>
      <c r="E37" s="25"/>
      <c r="F37" s="26"/>
      <c r="G37" s="57"/>
      <c r="H37" s="52"/>
      <c r="I37" s="25"/>
      <c r="J37" s="26"/>
      <c r="K37" s="57"/>
      <c r="L37" s="52"/>
      <c r="M37" s="25"/>
      <c r="N37" s="26"/>
      <c r="O37" s="57"/>
      <c r="P37" s="52"/>
      <c r="Q37" s="25"/>
      <c r="R37" s="26"/>
      <c r="S37" s="57"/>
      <c r="T37" s="52"/>
      <c r="U37" s="25">
        <f t="shared" si="5"/>
        <v>27</v>
      </c>
      <c r="V37" s="26" t="s">
        <v>24</v>
      </c>
      <c r="W37" s="57">
        <v>5</v>
      </c>
      <c r="X37" s="52">
        <v>0.14300505093839999</v>
      </c>
      <c r="Y37" s="25">
        <f t="shared" si="6"/>
        <v>27</v>
      </c>
      <c r="Z37" s="26" t="s">
        <v>30</v>
      </c>
      <c r="AA37" s="57">
        <v>28</v>
      </c>
      <c r="AB37" s="52">
        <v>0.81037335781819997</v>
      </c>
      <c r="AC37" s="25">
        <f t="shared" si="7"/>
        <v>27</v>
      </c>
      <c r="AD37" s="26" t="s">
        <v>29</v>
      </c>
      <c r="AE37" s="57">
        <v>115</v>
      </c>
      <c r="AF37" s="53">
        <v>6.3117661199762001</v>
      </c>
    </row>
    <row r="38" spans="1:32" ht="18" customHeight="1">
      <c r="A38" s="25">
        <f t="shared" si="0"/>
        <v>28</v>
      </c>
      <c r="B38" s="26" t="s">
        <v>29</v>
      </c>
      <c r="C38" s="54">
        <v>148</v>
      </c>
      <c r="D38" s="52">
        <v>1.282616148692</v>
      </c>
      <c r="E38" s="25"/>
      <c r="F38" s="26"/>
      <c r="G38" s="57"/>
      <c r="H38" s="52"/>
      <c r="I38" s="25"/>
      <c r="J38" s="26"/>
      <c r="K38" s="57"/>
      <c r="L38" s="52"/>
      <c r="M38" s="25"/>
      <c r="N38" s="26"/>
      <c r="O38" s="57"/>
      <c r="P38" s="52"/>
      <c r="Q38" s="25"/>
      <c r="R38" s="26"/>
      <c r="S38" s="57"/>
      <c r="T38" s="52"/>
      <c r="U38" s="25">
        <f t="shared" si="5"/>
        <v>28</v>
      </c>
      <c r="V38" s="26" t="s">
        <v>26</v>
      </c>
      <c r="W38" s="57">
        <v>4</v>
      </c>
      <c r="X38" s="52">
        <v>0.1144040407507</v>
      </c>
      <c r="Y38" s="25">
        <f t="shared" si="6"/>
        <v>28</v>
      </c>
      <c r="Z38" s="26" t="s">
        <v>29</v>
      </c>
      <c r="AA38" s="57">
        <v>26</v>
      </c>
      <c r="AB38" s="52">
        <v>0.75248954654550004</v>
      </c>
      <c r="AC38" s="25">
        <f t="shared" si="7"/>
        <v>28</v>
      </c>
      <c r="AD38" s="26" t="s">
        <v>95</v>
      </c>
      <c r="AE38" s="57">
        <v>100</v>
      </c>
      <c r="AF38" s="53">
        <v>5.4884922782401997</v>
      </c>
    </row>
    <row r="39" spans="1:32" ht="18" customHeight="1">
      <c r="A39" s="25">
        <f t="shared" si="0"/>
        <v>29</v>
      </c>
      <c r="B39" s="26" t="s">
        <v>27</v>
      </c>
      <c r="C39" s="54">
        <v>130</v>
      </c>
      <c r="D39" s="52">
        <v>1.12662229277</v>
      </c>
      <c r="E39" s="25"/>
      <c r="F39" s="26"/>
      <c r="G39" s="57"/>
      <c r="H39" s="52"/>
      <c r="I39" s="25"/>
      <c r="J39" s="26"/>
      <c r="K39" s="57"/>
      <c r="L39" s="52"/>
      <c r="M39" s="25"/>
      <c r="N39" s="26"/>
      <c r="O39" s="57"/>
      <c r="P39" s="52"/>
      <c r="Q39" s="25"/>
      <c r="R39" s="26"/>
      <c r="S39" s="57"/>
      <c r="T39" s="52"/>
      <c r="U39" s="25">
        <f t="shared" si="5"/>
        <v>29</v>
      </c>
      <c r="V39" s="26" t="s">
        <v>33</v>
      </c>
      <c r="W39" s="57">
        <v>3</v>
      </c>
      <c r="X39" s="52">
        <v>8.5803030562999996E-2</v>
      </c>
      <c r="Y39" s="25">
        <f t="shared" si="6"/>
        <v>29</v>
      </c>
      <c r="Z39" s="26" t="s">
        <v>24</v>
      </c>
      <c r="AA39" s="57">
        <v>23</v>
      </c>
      <c r="AB39" s="52">
        <v>0.66566382963640003</v>
      </c>
      <c r="AC39" s="25">
        <f t="shared" si="7"/>
        <v>29</v>
      </c>
      <c r="AD39" s="26" t="s">
        <v>25</v>
      </c>
      <c r="AE39" s="57">
        <v>96</v>
      </c>
      <c r="AF39" s="53">
        <v>5.2689525871105998</v>
      </c>
    </row>
    <row r="40" spans="1:32" ht="18" customHeight="1">
      <c r="A40" s="25">
        <f t="shared" si="0"/>
        <v>30</v>
      </c>
      <c r="B40" s="26" t="s">
        <v>121</v>
      </c>
      <c r="C40" s="54">
        <v>126</v>
      </c>
      <c r="D40" s="52">
        <v>1.0919569914539999</v>
      </c>
      <c r="E40" s="25"/>
      <c r="F40" s="26"/>
      <c r="G40" s="57"/>
      <c r="H40" s="52"/>
      <c r="I40" s="25"/>
      <c r="J40" s="26"/>
      <c r="K40" s="57"/>
      <c r="L40" s="52"/>
      <c r="M40" s="25"/>
      <c r="N40" s="26"/>
      <c r="O40" s="57"/>
      <c r="P40" s="52"/>
      <c r="Q40" s="25"/>
      <c r="R40" s="26"/>
      <c r="S40" s="57"/>
      <c r="T40" s="52"/>
      <c r="U40" s="25">
        <f t="shared" si="5"/>
        <v>30</v>
      </c>
      <c r="V40" s="26" t="s">
        <v>82</v>
      </c>
      <c r="W40" s="57">
        <v>2</v>
      </c>
      <c r="X40" s="52">
        <v>5.7202020375400002E-2</v>
      </c>
      <c r="Y40" s="25">
        <f t="shared" si="6"/>
        <v>30</v>
      </c>
      <c r="Z40" s="26" t="s">
        <v>93</v>
      </c>
      <c r="AA40" s="57">
        <v>18</v>
      </c>
      <c r="AB40" s="52">
        <v>0.52095430145449995</v>
      </c>
      <c r="AC40" s="25">
        <f t="shared" si="7"/>
        <v>30</v>
      </c>
      <c r="AD40" s="26" t="s">
        <v>32</v>
      </c>
      <c r="AE40" s="57">
        <v>44</v>
      </c>
      <c r="AF40" s="53">
        <v>2.4149366024257</v>
      </c>
    </row>
    <row r="41" spans="1:32" ht="18" customHeight="1">
      <c r="A41" s="25">
        <f t="shared" si="0"/>
        <v>31</v>
      </c>
      <c r="B41" s="26" t="s">
        <v>129</v>
      </c>
      <c r="C41" s="54">
        <v>109</v>
      </c>
      <c r="D41" s="52">
        <v>0.94462946086099997</v>
      </c>
      <c r="E41" s="25"/>
      <c r="F41" s="26"/>
      <c r="G41" s="57"/>
      <c r="H41" s="52"/>
      <c r="I41" s="25"/>
      <c r="J41" s="26"/>
      <c r="K41" s="57"/>
      <c r="L41" s="52"/>
      <c r="M41" s="25"/>
      <c r="N41" s="26"/>
      <c r="O41" s="57"/>
      <c r="P41" s="52"/>
      <c r="Q41" s="25"/>
      <c r="R41" s="26"/>
      <c r="S41" s="57"/>
      <c r="T41" s="52"/>
      <c r="U41" s="25">
        <f t="shared" si="5"/>
        <v>31</v>
      </c>
      <c r="V41" s="26" t="s">
        <v>96</v>
      </c>
      <c r="W41" s="57">
        <v>1</v>
      </c>
      <c r="X41" s="52">
        <v>2.8601010187700001E-2</v>
      </c>
      <c r="Y41" s="25">
        <f t="shared" si="6"/>
        <v>31</v>
      </c>
      <c r="Z41" s="26" t="s">
        <v>32</v>
      </c>
      <c r="AA41" s="57">
        <v>13</v>
      </c>
      <c r="AB41" s="52">
        <v>0.37624477327270001</v>
      </c>
      <c r="AC41" s="25">
        <f t="shared" si="7"/>
        <v>31</v>
      </c>
      <c r="AD41" s="26" t="s">
        <v>92</v>
      </c>
      <c r="AE41" s="57">
        <v>42</v>
      </c>
      <c r="AF41" s="53">
        <v>2.3051667568609</v>
      </c>
    </row>
    <row r="42" spans="1:32" ht="18" customHeight="1">
      <c r="A42" s="25">
        <f t="shared" si="0"/>
        <v>32</v>
      </c>
      <c r="B42" s="26" t="s">
        <v>95</v>
      </c>
      <c r="C42" s="54">
        <v>103</v>
      </c>
      <c r="D42" s="52">
        <v>0.89263150888700005</v>
      </c>
      <c r="E42" s="25"/>
      <c r="F42" s="26"/>
      <c r="G42" s="57"/>
      <c r="H42" s="52"/>
      <c r="I42" s="25"/>
      <c r="J42" s="26"/>
      <c r="K42" s="57"/>
      <c r="L42" s="52"/>
      <c r="M42" s="25"/>
      <c r="N42" s="26"/>
      <c r="O42" s="57"/>
      <c r="P42" s="52"/>
      <c r="Q42" s="25"/>
      <c r="R42" s="26"/>
      <c r="S42" s="57"/>
      <c r="T42" s="52"/>
      <c r="U42" s="25">
        <f t="shared" si="5"/>
        <v>31</v>
      </c>
      <c r="V42" s="26" t="s">
        <v>34</v>
      </c>
      <c r="W42" s="57">
        <v>1</v>
      </c>
      <c r="X42" s="52">
        <v>2.8601010187700001E-2</v>
      </c>
      <c r="Y42" s="25">
        <f t="shared" si="6"/>
        <v>32</v>
      </c>
      <c r="Z42" s="26" t="s">
        <v>27</v>
      </c>
      <c r="AA42" s="57">
        <v>9</v>
      </c>
      <c r="AB42" s="52">
        <v>0.26047715072729999</v>
      </c>
      <c r="AC42" s="25">
        <f t="shared" si="7"/>
        <v>32</v>
      </c>
      <c r="AD42" s="26" t="s">
        <v>33</v>
      </c>
      <c r="AE42" s="57">
        <v>24</v>
      </c>
      <c r="AF42" s="53">
        <v>1.3172381467776999</v>
      </c>
    </row>
    <row r="43" spans="1:32" ht="18" customHeight="1">
      <c r="A43" s="25">
        <f t="shared" si="0"/>
        <v>33</v>
      </c>
      <c r="B43" s="26" t="s">
        <v>92</v>
      </c>
      <c r="C43" s="54">
        <v>85</v>
      </c>
      <c r="D43" s="52">
        <v>0.73663765296499994</v>
      </c>
      <c r="E43" s="25"/>
      <c r="F43" s="26"/>
      <c r="G43" s="57"/>
      <c r="H43" s="52"/>
      <c r="I43" s="25"/>
      <c r="J43" s="26"/>
      <c r="K43" s="57"/>
      <c r="L43" s="52"/>
      <c r="M43" s="25"/>
      <c r="N43" s="26"/>
      <c r="O43" s="57"/>
      <c r="P43" s="52"/>
      <c r="Q43" s="25"/>
      <c r="R43" s="26"/>
      <c r="S43" s="57"/>
      <c r="T43" s="52"/>
      <c r="U43" s="25"/>
      <c r="V43" s="26" t="s">
        <v>37</v>
      </c>
      <c r="W43" s="57">
        <v>741</v>
      </c>
      <c r="X43" s="52">
        <v>21.193348549070802</v>
      </c>
      <c r="Y43" s="25">
        <f t="shared" si="6"/>
        <v>33</v>
      </c>
      <c r="Z43" s="26" t="s">
        <v>33</v>
      </c>
      <c r="AA43" s="57">
        <v>8</v>
      </c>
      <c r="AB43" s="52">
        <v>0.23153524509090001</v>
      </c>
      <c r="AC43" s="25">
        <f t="shared" si="7"/>
        <v>33</v>
      </c>
      <c r="AD43" s="26" t="s">
        <v>93</v>
      </c>
      <c r="AE43" s="57">
        <v>20</v>
      </c>
      <c r="AF43" s="53">
        <v>1.0976984556480001</v>
      </c>
    </row>
    <row r="44" spans="1:32" ht="18" customHeight="1">
      <c r="A44" s="25">
        <f t="shared" si="0"/>
        <v>34</v>
      </c>
      <c r="B44" s="26" t="s">
        <v>140</v>
      </c>
      <c r="C44" s="54">
        <v>69</v>
      </c>
      <c r="D44" s="52">
        <v>0.597976447701</v>
      </c>
      <c r="E44" s="25"/>
      <c r="F44" s="26"/>
      <c r="G44" s="57"/>
      <c r="H44" s="52"/>
      <c r="I44" s="25"/>
      <c r="J44" s="26"/>
      <c r="K44" s="57"/>
      <c r="L44" s="52"/>
      <c r="M44" s="25"/>
      <c r="N44" s="26"/>
      <c r="O44" s="57"/>
      <c r="P44" s="52"/>
      <c r="Q44" s="25"/>
      <c r="R44" s="26"/>
      <c r="S44" s="57"/>
      <c r="T44" s="52"/>
      <c r="U44" s="25"/>
      <c r="V44" s="26"/>
      <c r="W44" s="57"/>
      <c r="X44" s="52"/>
      <c r="Y44" s="25">
        <f t="shared" si="6"/>
        <v>34</v>
      </c>
      <c r="Z44" s="26" t="s">
        <v>122</v>
      </c>
      <c r="AA44" s="57">
        <v>6</v>
      </c>
      <c r="AB44" s="52">
        <v>0.1736514338182</v>
      </c>
      <c r="AC44" s="25">
        <f t="shared" si="7"/>
        <v>34</v>
      </c>
      <c r="AD44" s="26" t="s">
        <v>34</v>
      </c>
      <c r="AE44" s="57">
        <v>18</v>
      </c>
      <c r="AF44" s="53">
        <v>0.98792861008319999</v>
      </c>
    </row>
    <row r="45" spans="1:32" ht="18" customHeight="1">
      <c r="A45" s="25">
        <f t="shared" si="0"/>
        <v>35</v>
      </c>
      <c r="B45" s="26" t="s">
        <v>32</v>
      </c>
      <c r="C45" s="54">
        <v>57</v>
      </c>
      <c r="D45" s="52">
        <v>0.49398054375299999</v>
      </c>
      <c r="E45" s="25"/>
      <c r="F45" s="26"/>
      <c r="G45" s="57"/>
      <c r="H45" s="52"/>
      <c r="I45" s="25"/>
      <c r="J45" s="26"/>
      <c r="K45" s="57"/>
      <c r="L45" s="52"/>
      <c r="M45" s="25"/>
      <c r="N45" s="26"/>
      <c r="O45" s="57"/>
      <c r="P45" s="52"/>
      <c r="Q45" s="25"/>
      <c r="R45" s="26"/>
      <c r="S45" s="57"/>
      <c r="T45" s="52"/>
      <c r="U45" s="25"/>
      <c r="V45" s="26"/>
      <c r="W45" s="57"/>
      <c r="X45" s="52"/>
      <c r="Y45" s="25">
        <f t="shared" si="6"/>
        <v>35</v>
      </c>
      <c r="Z45" s="26" t="s">
        <v>95</v>
      </c>
      <c r="AA45" s="57">
        <v>3</v>
      </c>
      <c r="AB45" s="52">
        <v>8.6825716909100001E-2</v>
      </c>
      <c r="AC45" s="25">
        <f t="shared" si="7"/>
        <v>35</v>
      </c>
      <c r="AD45" s="26" t="s">
        <v>30</v>
      </c>
      <c r="AE45" s="57">
        <v>17</v>
      </c>
      <c r="AF45" s="53">
        <v>0.93304368730080001</v>
      </c>
    </row>
    <row r="46" spans="1:32" ht="18" customHeight="1">
      <c r="A46" s="25">
        <f t="shared" si="0"/>
        <v>36</v>
      </c>
      <c r="B46" s="26" t="s">
        <v>33</v>
      </c>
      <c r="C46" s="54">
        <v>38</v>
      </c>
      <c r="D46" s="52">
        <v>0.32932036250199997</v>
      </c>
      <c r="E46" s="25"/>
      <c r="F46" s="26"/>
      <c r="G46" s="57"/>
      <c r="H46" s="52"/>
      <c r="I46" s="25"/>
      <c r="J46" s="26"/>
      <c r="K46" s="57"/>
      <c r="L46" s="52"/>
      <c r="M46" s="25"/>
      <c r="N46" s="26"/>
      <c r="O46" s="57"/>
      <c r="P46" s="52"/>
      <c r="Q46" s="25"/>
      <c r="R46" s="26"/>
      <c r="S46" s="57"/>
      <c r="T46" s="52"/>
      <c r="U46" s="33"/>
      <c r="V46" s="26"/>
      <c r="W46" s="59"/>
      <c r="X46" s="60"/>
      <c r="Y46" s="25">
        <f t="shared" si="6"/>
        <v>36</v>
      </c>
      <c r="Z46" s="26" t="s">
        <v>34</v>
      </c>
      <c r="AA46" s="57">
        <v>1</v>
      </c>
      <c r="AB46" s="52">
        <v>2.8941905636399999E-2</v>
      </c>
      <c r="AC46" s="25">
        <f t="shared" si="7"/>
        <v>36</v>
      </c>
      <c r="AD46" s="26" t="s">
        <v>31</v>
      </c>
      <c r="AE46" s="57">
        <v>14</v>
      </c>
      <c r="AF46" s="53">
        <v>0.76838891895359995</v>
      </c>
    </row>
    <row r="47" spans="1:32" ht="18" customHeight="1">
      <c r="A47" s="25">
        <f t="shared" si="0"/>
        <v>37</v>
      </c>
      <c r="B47" s="26" t="s">
        <v>34</v>
      </c>
      <c r="C47" s="54">
        <v>20</v>
      </c>
      <c r="D47" s="52">
        <v>0.17332650658000001</v>
      </c>
      <c r="E47" s="25"/>
      <c r="F47" s="26"/>
      <c r="G47" s="57"/>
      <c r="H47" s="52"/>
      <c r="I47" s="25"/>
      <c r="J47" s="26"/>
      <c r="K47" s="57"/>
      <c r="L47" s="52"/>
      <c r="M47" s="25"/>
      <c r="N47" s="26"/>
      <c r="O47" s="57"/>
      <c r="P47" s="52"/>
      <c r="Q47" s="25"/>
      <c r="R47" s="26"/>
      <c r="S47" s="57"/>
      <c r="T47" s="52"/>
      <c r="U47" s="25"/>
      <c r="V47" s="26"/>
      <c r="W47" s="57"/>
      <c r="X47" s="52"/>
      <c r="Y47" s="25">
        <f>RANK(AB47,$AB$11:$AB$47)</f>
        <v>36</v>
      </c>
      <c r="Z47" s="26" t="s">
        <v>31</v>
      </c>
      <c r="AA47" s="57">
        <v>1</v>
      </c>
      <c r="AB47" s="52">
        <v>2.8941905636399999E-2</v>
      </c>
      <c r="AC47" s="25">
        <f t="shared" si="7"/>
        <v>37</v>
      </c>
      <c r="AD47" s="26" t="s">
        <v>28</v>
      </c>
      <c r="AE47" s="57">
        <v>7</v>
      </c>
      <c r="AF47" s="53">
        <v>0.38419445947679998</v>
      </c>
    </row>
    <row r="48" spans="1:32" ht="18" customHeight="1">
      <c r="A48" s="25">
        <f t="shared" si="0"/>
        <v>38</v>
      </c>
      <c r="B48" s="26" t="s">
        <v>31</v>
      </c>
      <c r="C48" s="54">
        <v>15</v>
      </c>
      <c r="D48" s="52">
        <v>0.129994879935</v>
      </c>
      <c r="E48" s="25"/>
      <c r="F48" s="26"/>
      <c r="G48" s="57"/>
      <c r="H48" s="52"/>
      <c r="I48" s="25"/>
      <c r="J48" s="26"/>
      <c r="K48" s="57"/>
      <c r="L48" s="52"/>
      <c r="M48" s="25"/>
      <c r="N48" s="26"/>
      <c r="O48" s="57"/>
      <c r="P48" s="52"/>
      <c r="Q48" s="25"/>
      <c r="R48" s="26"/>
      <c r="S48" s="57"/>
      <c r="T48" s="52"/>
      <c r="U48" s="25"/>
      <c r="V48" s="26"/>
      <c r="W48" s="57"/>
      <c r="X48" s="52"/>
      <c r="Y48" s="25"/>
      <c r="Z48" s="26" t="s">
        <v>37</v>
      </c>
      <c r="AA48" s="57">
        <v>2942</v>
      </c>
      <c r="AB48" s="52">
        <v>85.147086382182195</v>
      </c>
      <c r="AC48" s="25">
        <f>RANK(AF48,$AF$11:$AF$48)</f>
        <v>38</v>
      </c>
      <c r="AD48" s="26" t="s">
        <v>36</v>
      </c>
      <c r="AE48" s="57">
        <v>1</v>
      </c>
      <c r="AF48" s="53">
        <v>5.4884922782400002E-2</v>
      </c>
    </row>
    <row r="49" spans="1:32" ht="18" customHeight="1">
      <c r="A49" s="25">
        <f t="shared" si="0"/>
        <v>39</v>
      </c>
      <c r="B49" s="26" t="s">
        <v>35</v>
      </c>
      <c r="C49" s="54">
        <v>7</v>
      </c>
      <c r="D49" s="52">
        <v>6.0664277303000003E-2</v>
      </c>
      <c r="E49" s="25"/>
      <c r="F49" s="26"/>
      <c r="G49" s="57"/>
      <c r="H49" s="52"/>
      <c r="I49" s="25"/>
      <c r="J49" s="26"/>
      <c r="K49" s="57"/>
      <c r="L49" s="52"/>
      <c r="M49" s="25"/>
      <c r="N49" s="26"/>
      <c r="O49" s="57"/>
      <c r="P49" s="52"/>
      <c r="Q49" s="25"/>
      <c r="R49" s="26"/>
      <c r="S49" s="57"/>
      <c r="T49" s="52"/>
      <c r="U49" s="25"/>
      <c r="V49" s="26"/>
      <c r="W49" s="57"/>
      <c r="X49" s="52"/>
      <c r="Y49" s="25"/>
      <c r="Z49" s="26"/>
      <c r="AA49" s="57"/>
      <c r="AB49" s="52"/>
      <c r="AC49" s="25"/>
      <c r="AD49" s="26" t="s">
        <v>37</v>
      </c>
      <c r="AE49" s="57">
        <v>8825</v>
      </c>
      <c r="AF49" s="53">
        <v>484.359443554699</v>
      </c>
    </row>
    <row r="50" spans="1:32" ht="18" customHeight="1">
      <c r="A50" s="25">
        <f t="shared" si="0"/>
        <v>40</v>
      </c>
      <c r="B50" s="26" t="s">
        <v>36</v>
      </c>
      <c r="C50" s="54">
        <v>2</v>
      </c>
      <c r="D50" s="52">
        <v>1.7332650658E-2</v>
      </c>
      <c r="E50" s="25"/>
      <c r="F50" s="26"/>
      <c r="G50" s="57"/>
      <c r="H50" s="52"/>
      <c r="I50" s="25"/>
      <c r="J50" s="26"/>
      <c r="K50" s="57"/>
      <c r="L50" s="52"/>
      <c r="M50" s="25"/>
      <c r="N50" s="26"/>
      <c r="O50" s="57"/>
      <c r="P50" s="52"/>
      <c r="Q50" s="25"/>
      <c r="R50" s="26"/>
      <c r="S50" s="57"/>
      <c r="T50" s="52"/>
      <c r="U50" s="25"/>
      <c r="V50" s="26"/>
      <c r="W50" s="57"/>
      <c r="X50" s="52"/>
      <c r="Y50" s="25"/>
      <c r="Z50" s="26"/>
      <c r="AA50" s="57"/>
      <c r="AB50" s="52"/>
      <c r="AC50" s="25"/>
      <c r="AD50" s="26"/>
      <c r="AE50" s="57"/>
      <c r="AF50" s="53"/>
    </row>
    <row r="51" spans="1:32" ht="18" customHeight="1">
      <c r="A51" s="25"/>
      <c r="B51" s="26" t="s">
        <v>37</v>
      </c>
      <c r="C51" s="54">
        <v>12677</v>
      </c>
      <c r="D51" s="52">
        <v>109.863006195729</v>
      </c>
      <c r="E51" s="25"/>
      <c r="F51" s="26"/>
      <c r="G51" s="57"/>
      <c r="H51" s="52"/>
      <c r="I51" s="25"/>
      <c r="J51" s="26"/>
      <c r="K51" s="57"/>
      <c r="L51" s="52"/>
      <c r="M51" s="25"/>
      <c r="N51" s="26"/>
      <c r="O51" s="57"/>
      <c r="P51" s="52"/>
      <c r="Q51" s="25"/>
      <c r="R51" s="26"/>
      <c r="S51" s="57"/>
      <c r="T51" s="52"/>
      <c r="U51" s="25"/>
      <c r="V51" s="26"/>
      <c r="W51" s="57"/>
      <c r="X51" s="52"/>
      <c r="Y51" s="25"/>
      <c r="Z51" s="26"/>
      <c r="AA51" s="57"/>
      <c r="AB51" s="52"/>
      <c r="AC51" s="25"/>
      <c r="AD51" s="26"/>
      <c r="AE51" s="57"/>
      <c r="AF51" s="53"/>
    </row>
    <row r="52" spans="1:32" ht="18" customHeight="1">
      <c r="A52" s="27"/>
      <c r="B52" s="28"/>
      <c r="C52" s="55"/>
      <c r="D52" s="56"/>
      <c r="E52" s="27"/>
      <c r="F52" s="28"/>
      <c r="G52" s="58"/>
      <c r="H52" s="56"/>
      <c r="I52" s="27"/>
      <c r="J52" s="28"/>
      <c r="K52" s="58"/>
      <c r="L52" s="56"/>
      <c r="M52" s="27"/>
      <c r="N52" s="28"/>
      <c r="O52" s="58"/>
      <c r="P52" s="56"/>
      <c r="Q52" s="27"/>
      <c r="R52" s="28"/>
      <c r="S52" s="58"/>
      <c r="T52" s="56"/>
      <c r="U52" s="27"/>
      <c r="V52" s="28"/>
      <c r="W52" s="58"/>
      <c r="X52" s="56"/>
      <c r="Y52" s="27"/>
      <c r="Z52" s="28"/>
      <c r="AA52" s="58"/>
      <c r="AB52" s="56"/>
      <c r="AC52" s="27"/>
      <c r="AD52" s="28"/>
      <c r="AE52" s="58"/>
      <c r="AF52" s="61"/>
    </row>
    <row r="53" spans="1:32">
      <c r="A53" s="34"/>
      <c r="C53" s="32"/>
    </row>
    <row r="57" spans="1:32" ht="21">
      <c r="I57" s="13" t="s">
        <v>77</v>
      </c>
      <c r="Y57" s="13" t="s">
        <v>77</v>
      </c>
    </row>
    <row r="58" spans="1:32" ht="9" customHeight="1">
      <c r="I58" s="14"/>
      <c r="Y58" s="14"/>
    </row>
    <row r="59" spans="1:32">
      <c r="I59" s="15" t="str">
        <f>I3</f>
        <v>民國111年</v>
      </c>
      <c r="Y59" s="15" t="str">
        <f>I59</f>
        <v>民國111年</v>
      </c>
    </row>
    <row r="60" spans="1:32" ht="10.5" customHeight="1"/>
    <row r="61" spans="1:32" ht="19.5">
      <c r="A61" s="43" t="s">
        <v>110</v>
      </c>
      <c r="B61" s="44"/>
      <c r="C61" s="44"/>
      <c r="D61" s="45"/>
      <c r="E61" s="46" t="s">
        <v>109</v>
      </c>
      <c r="F61" s="47"/>
      <c r="G61" s="48"/>
      <c r="H61" s="48"/>
      <c r="I61" s="46" t="s">
        <v>108</v>
      </c>
      <c r="J61" s="47"/>
      <c r="K61" s="48"/>
      <c r="L61" s="48"/>
      <c r="M61" s="46" t="s">
        <v>0</v>
      </c>
      <c r="N61" s="47"/>
      <c r="O61" s="48"/>
      <c r="P61" s="48"/>
      <c r="Q61" s="46" t="s">
        <v>1</v>
      </c>
      <c r="R61" s="47"/>
      <c r="S61" s="48"/>
      <c r="T61" s="48"/>
      <c r="U61" s="46" t="s">
        <v>2</v>
      </c>
      <c r="V61" s="47"/>
      <c r="W61" s="48"/>
      <c r="X61" s="48"/>
      <c r="Y61" s="46" t="s">
        <v>107</v>
      </c>
      <c r="Z61" s="47"/>
      <c r="AA61" s="48"/>
      <c r="AB61" s="48"/>
      <c r="AC61" s="43" t="s">
        <v>3</v>
      </c>
      <c r="AD61" s="44"/>
      <c r="AE61" s="49"/>
      <c r="AF61" s="50"/>
    </row>
    <row r="62" spans="1:32" s="9" customFormat="1">
      <c r="A62" s="16"/>
      <c r="B62" s="17"/>
      <c r="C62" s="39" t="s">
        <v>106</v>
      </c>
      <c r="D62" s="35" t="s">
        <v>105</v>
      </c>
      <c r="E62" s="16"/>
      <c r="F62" s="17"/>
      <c r="G62" s="37" t="s">
        <v>106</v>
      </c>
      <c r="H62" s="35" t="s">
        <v>105</v>
      </c>
      <c r="I62" s="16"/>
      <c r="J62" s="17"/>
      <c r="K62" s="37" t="s">
        <v>106</v>
      </c>
      <c r="L62" s="35" t="s">
        <v>105</v>
      </c>
      <c r="M62" s="16"/>
      <c r="N62" s="17"/>
      <c r="O62" s="37" t="s">
        <v>106</v>
      </c>
      <c r="P62" s="35" t="s">
        <v>105</v>
      </c>
      <c r="Q62" s="16"/>
      <c r="R62" s="17"/>
      <c r="S62" s="37" t="s">
        <v>106</v>
      </c>
      <c r="T62" s="35" t="s">
        <v>105</v>
      </c>
      <c r="U62" s="16"/>
      <c r="V62" s="17"/>
      <c r="W62" s="37" t="s">
        <v>106</v>
      </c>
      <c r="X62" s="35" t="s">
        <v>105</v>
      </c>
      <c r="Y62" s="16"/>
      <c r="Z62" s="17"/>
      <c r="AA62" s="37" t="s">
        <v>106</v>
      </c>
      <c r="AB62" s="35" t="s">
        <v>105</v>
      </c>
      <c r="AC62" s="16"/>
      <c r="AD62" s="17"/>
      <c r="AE62" s="37" t="s">
        <v>106</v>
      </c>
      <c r="AF62" s="35" t="s">
        <v>105</v>
      </c>
    </row>
    <row r="63" spans="1:32" s="9" customFormat="1">
      <c r="A63" s="18" t="s">
        <v>104</v>
      </c>
      <c r="B63" s="19" t="s">
        <v>103</v>
      </c>
      <c r="C63" s="40"/>
      <c r="D63" s="36"/>
      <c r="E63" s="18" t="s">
        <v>104</v>
      </c>
      <c r="F63" s="19" t="s">
        <v>103</v>
      </c>
      <c r="G63" s="38"/>
      <c r="H63" s="36"/>
      <c r="I63" s="18" t="s">
        <v>104</v>
      </c>
      <c r="J63" s="19" t="s">
        <v>103</v>
      </c>
      <c r="K63" s="38"/>
      <c r="L63" s="36"/>
      <c r="M63" s="18" t="s">
        <v>104</v>
      </c>
      <c r="N63" s="19" t="s">
        <v>103</v>
      </c>
      <c r="O63" s="38"/>
      <c r="P63" s="36"/>
      <c r="Q63" s="18" t="s">
        <v>104</v>
      </c>
      <c r="R63" s="19" t="s">
        <v>103</v>
      </c>
      <c r="S63" s="38"/>
      <c r="T63" s="36"/>
      <c r="U63" s="18" t="s">
        <v>104</v>
      </c>
      <c r="V63" s="19" t="s">
        <v>103</v>
      </c>
      <c r="W63" s="38"/>
      <c r="X63" s="36"/>
      <c r="Y63" s="18" t="s">
        <v>104</v>
      </c>
      <c r="Z63" s="19" t="s">
        <v>103</v>
      </c>
      <c r="AA63" s="38"/>
      <c r="AB63" s="36"/>
      <c r="AC63" s="18" t="s">
        <v>104</v>
      </c>
      <c r="AD63" s="19" t="s">
        <v>103</v>
      </c>
      <c r="AE63" s="38"/>
      <c r="AF63" s="36"/>
    </row>
    <row r="64" spans="1:32">
      <c r="A64" s="18" t="s">
        <v>102</v>
      </c>
      <c r="B64" s="19" t="s">
        <v>101</v>
      </c>
      <c r="C64" s="3" t="s">
        <v>100</v>
      </c>
      <c r="D64" s="7" t="s">
        <v>40</v>
      </c>
      <c r="E64" s="18" t="s">
        <v>102</v>
      </c>
      <c r="F64" s="19" t="s">
        <v>101</v>
      </c>
      <c r="G64" s="5" t="s">
        <v>100</v>
      </c>
      <c r="H64" s="7" t="s">
        <v>40</v>
      </c>
      <c r="I64" s="18" t="s">
        <v>102</v>
      </c>
      <c r="J64" s="19" t="s">
        <v>101</v>
      </c>
      <c r="K64" s="5" t="s">
        <v>100</v>
      </c>
      <c r="L64" s="7" t="s">
        <v>40</v>
      </c>
      <c r="M64" s="18" t="s">
        <v>102</v>
      </c>
      <c r="N64" s="19" t="s">
        <v>101</v>
      </c>
      <c r="O64" s="5" t="s">
        <v>100</v>
      </c>
      <c r="P64" s="7" t="s">
        <v>40</v>
      </c>
      <c r="Q64" s="18" t="s">
        <v>102</v>
      </c>
      <c r="R64" s="19" t="s">
        <v>101</v>
      </c>
      <c r="S64" s="5" t="s">
        <v>100</v>
      </c>
      <c r="T64" s="7" t="s">
        <v>40</v>
      </c>
      <c r="U64" s="18" t="s">
        <v>102</v>
      </c>
      <c r="V64" s="19" t="s">
        <v>101</v>
      </c>
      <c r="W64" s="5" t="s">
        <v>100</v>
      </c>
      <c r="X64" s="7" t="s">
        <v>40</v>
      </c>
      <c r="Y64" s="18" t="s">
        <v>102</v>
      </c>
      <c r="Z64" s="19" t="s">
        <v>101</v>
      </c>
      <c r="AA64" s="5" t="s">
        <v>100</v>
      </c>
      <c r="AB64" s="7" t="s">
        <v>40</v>
      </c>
      <c r="AC64" s="18" t="s">
        <v>102</v>
      </c>
      <c r="AD64" s="19" t="s">
        <v>101</v>
      </c>
      <c r="AE64" s="5" t="s">
        <v>100</v>
      </c>
      <c r="AF64" s="7" t="s">
        <v>40</v>
      </c>
    </row>
    <row r="65" spans="1:32">
      <c r="A65" s="20"/>
      <c r="B65" s="21"/>
      <c r="C65" s="4" t="s">
        <v>99</v>
      </c>
      <c r="D65" s="8" t="s">
        <v>41</v>
      </c>
      <c r="E65" s="20"/>
      <c r="F65" s="21"/>
      <c r="G65" s="6" t="s">
        <v>99</v>
      </c>
      <c r="H65" s="8" t="s">
        <v>41</v>
      </c>
      <c r="I65" s="20"/>
      <c r="J65" s="21"/>
      <c r="K65" s="6" t="s">
        <v>99</v>
      </c>
      <c r="L65" s="8" t="s">
        <v>41</v>
      </c>
      <c r="M65" s="20"/>
      <c r="N65" s="21"/>
      <c r="O65" s="6" t="s">
        <v>99</v>
      </c>
      <c r="P65" s="8" t="s">
        <v>41</v>
      </c>
      <c r="Q65" s="20"/>
      <c r="R65" s="21"/>
      <c r="S65" s="6" t="s">
        <v>99</v>
      </c>
      <c r="T65" s="8" t="s">
        <v>41</v>
      </c>
      <c r="U65" s="20"/>
      <c r="V65" s="21"/>
      <c r="W65" s="6" t="s">
        <v>99</v>
      </c>
      <c r="X65" s="8" t="s">
        <v>41</v>
      </c>
      <c r="Y65" s="20"/>
      <c r="Z65" s="21"/>
      <c r="AA65" s="6" t="s">
        <v>99</v>
      </c>
      <c r="AB65" s="8" t="s">
        <v>41</v>
      </c>
      <c r="AC65" s="20"/>
      <c r="AD65" s="21"/>
      <c r="AE65" s="6" t="s">
        <v>99</v>
      </c>
      <c r="AF65" s="8" t="s">
        <v>41</v>
      </c>
    </row>
    <row r="66" spans="1:32" ht="18" customHeight="1">
      <c r="A66" s="22"/>
      <c r="B66" s="23" t="s">
        <v>5</v>
      </c>
      <c r="C66" s="54">
        <v>88033</v>
      </c>
      <c r="D66" s="52">
        <v>747.24169580312002</v>
      </c>
      <c r="E66" s="22"/>
      <c r="F66" s="23" t="s">
        <v>5</v>
      </c>
      <c r="G66" s="57">
        <v>275</v>
      </c>
      <c r="H66" s="52">
        <v>415.37648213881101</v>
      </c>
      <c r="I66" s="22"/>
      <c r="J66" s="23" t="s">
        <v>5</v>
      </c>
      <c r="K66" s="57">
        <v>55</v>
      </c>
      <c r="L66" s="52">
        <v>16.3353802059743</v>
      </c>
      <c r="M66" s="24"/>
      <c r="N66" s="23" t="s">
        <v>5</v>
      </c>
      <c r="O66" s="57">
        <v>82</v>
      </c>
      <c r="P66" s="52">
        <v>8.4636817738226</v>
      </c>
      <c r="Q66" s="24"/>
      <c r="R66" s="23" t="s">
        <v>5</v>
      </c>
      <c r="S66" s="57">
        <v>340</v>
      </c>
      <c r="T66" s="52">
        <v>28.882215775636201</v>
      </c>
      <c r="U66" s="22"/>
      <c r="V66" s="23" t="s">
        <v>5</v>
      </c>
      <c r="W66" s="57">
        <v>2210</v>
      </c>
      <c r="X66" s="52">
        <v>64.832512830457006</v>
      </c>
      <c r="Y66" s="22"/>
      <c r="Z66" s="23" t="s">
        <v>5</v>
      </c>
      <c r="AA66" s="57">
        <v>11742</v>
      </c>
      <c r="AB66" s="52">
        <v>323.35500507669002</v>
      </c>
      <c r="AC66" s="22"/>
      <c r="AD66" s="23" t="s">
        <v>5</v>
      </c>
      <c r="AE66" s="57">
        <v>73329</v>
      </c>
      <c r="AF66" s="53">
        <v>3347.715665359</v>
      </c>
    </row>
    <row r="67" spans="1:32" ht="18" customHeight="1">
      <c r="A67" s="25">
        <f>RANK(D67,$D$67:$D$107)</f>
        <v>1</v>
      </c>
      <c r="B67" s="26" t="s">
        <v>6</v>
      </c>
      <c r="C67" s="54">
        <v>20769</v>
      </c>
      <c r="D67" s="52">
        <v>176.29142230907701</v>
      </c>
      <c r="E67" s="25">
        <f>RANK(H67,$H$67:$H$88)</f>
        <v>1</v>
      </c>
      <c r="F67" s="26" t="s">
        <v>61</v>
      </c>
      <c r="G67" s="57">
        <v>54</v>
      </c>
      <c r="H67" s="52">
        <v>81.564836492712104</v>
      </c>
      <c r="I67" s="25">
        <f>RANK(L67,$L$67:$L$76)</f>
        <v>1</v>
      </c>
      <c r="J67" s="26" t="s">
        <v>83</v>
      </c>
      <c r="K67" s="57">
        <v>10</v>
      </c>
      <c r="L67" s="52">
        <v>2.9700691283589999</v>
      </c>
      <c r="M67" s="25">
        <f>RANK(P67,$P$67:$P$78)</f>
        <v>1</v>
      </c>
      <c r="N67" s="26" t="s">
        <v>6</v>
      </c>
      <c r="O67" s="57">
        <v>20</v>
      </c>
      <c r="P67" s="52">
        <v>2.0643126277616002</v>
      </c>
      <c r="Q67" s="25">
        <f>RANK(T67,$T$67:$T$82)</f>
        <v>1</v>
      </c>
      <c r="R67" s="26" t="s">
        <v>15</v>
      </c>
      <c r="S67" s="57">
        <v>111</v>
      </c>
      <c r="T67" s="52">
        <v>9.4291939738105999</v>
      </c>
      <c r="U67" s="25">
        <f>RANK(X67,$X$67:$X$95)</f>
        <v>1</v>
      </c>
      <c r="V67" s="26" t="s">
        <v>6</v>
      </c>
      <c r="W67" s="57">
        <v>747</v>
      </c>
      <c r="X67" s="52">
        <v>21.9139760562676</v>
      </c>
      <c r="Y67" s="25">
        <f>RANK(AB67,$AB$67:$AB$103)</f>
        <v>1</v>
      </c>
      <c r="Z67" s="26" t="s">
        <v>6</v>
      </c>
      <c r="AA67" s="57">
        <v>5639</v>
      </c>
      <c r="AB67" s="52">
        <v>155.28861127810001</v>
      </c>
      <c r="AC67" s="25">
        <f>RANK(AF67,$AF$67:$AF$103)</f>
        <v>1</v>
      </c>
      <c r="AD67" s="26" t="s">
        <v>6</v>
      </c>
      <c r="AE67" s="57">
        <v>14318</v>
      </c>
      <c r="AF67" s="53">
        <v>653.66489242469095</v>
      </c>
    </row>
    <row r="68" spans="1:32" ht="18" customHeight="1">
      <c r="A68" s="25">
        <f t="shared" ref="A68:A107" si="8">RANK(D68,$D$67:$D$107)</f>
        <v>2</v>
      </c>
      <c r="B68" s="26" t="s">
        <v>7</v>
      </c>
      <c r="C68" s="54">
        <v>10138</v>
      </c>
      <c r="D68" s="52">
        <v>86.053369895971201</v>
      </c>
      <c r="E68" s="25">
        <f t="shared" ref="E68:E88" si="9">RANK(H68,$H$67:$H$88)</f>
        <v>2</v>
      </c>
      <c r="F68" s="26" t="s">
        <v>62</v>
      </c>
      <c r="G68" s="57">
        <v>35</v>
      </c>
      <c r="H68" s="52">
        <v>52.866097726757801</v>
      </c>
      <c r="I68" s="25">
        <f t="shared" ref="I68:I76" si="10">RANK(L68,$L$67:$L$76)</f>
        <v>2</v>
      </c>
      <c r="J68" s="26" t="s">
        <v>93</v>
      </c>
      <c r="K68" s="57">
        <v>7</v>
      </c>
      <c r="L68" s="52">
        <v>2.0790483898512999</v>
      </c>
      <c r="M68" s="25">
        <f t="shared" ref="M68:M78" si="11">RANK(P68,$P$67:$P$78)</f>
        <v>2</v>
      </c>
      <c r="N68" s="26" t="s">
        <v>10</v>
      </c>
      <c r="O68" s="57">
        <v>15</v>
      </c>
      <c r="P68" s="52">
        <v>1.5482344708211999</v>
      </c>
      <c r="Q68" s="25">
        <f t="shared" ref="Q68:Q82" si="12">RANK(T68,$T$67:$T$82)</f>
        <v>2</v>
      </c>
      <c r="R68" s="26" t="s">
        <v>10</v>
      </c>
      <c r="S68" s="57">
        <v>92</v>
      </c>
      <c r="T68" s="52">
        <v>7.8151877981132998</v>
      </c>
      <c r="U68" s="25">
        <f t="shared" ref="U68:U94" si="13">RANK(X68,$X$67:$X$95)</f>
        <v>2</v>
      </c>
      <c r="V68" s="26" t="s">
        <v>15</v>
      </c>
      <c r="W68" s="57">
        <v>372</v>
      </c>
      <c r="X68" s="52">
        <v>10.9129840601493</v>
      </c>
      <c r="Y68" s="25">
        <f t="shared" ref="Y68:Y103" si="14">RANK(AB68,$AB$67:$AB$103)</f>
        <v>2</v>
      </c>
      <c r="Z68" s="26" t="s">
        <v>7</v>
      </c>
      <c r="AA68" s="57">
        <v>819</v>
      </c>
      <c r="AB68" s="52">
        <v>22.553887681639299</v>
      </c>
      <c r="AC68" s="25">
        <f t="shared" ref="AC68:AC103" si="15">RANK(AF68,$AF$67:$AF$103)</f>
        <v>2</v>
      </c>
      <c r="AD68" s="26" t="s">
        <v>7</v>
      </c>
      <c r="AE68" s="57">
        <v>9143</v>
      </c>
      <c r="AF68" s="53">
        <v>417.40872408429601</v>
      </c>
    </row>
    <row r="69" spans="1:32" ht="18" customHeight="1">
      <c r="A69" s="25">
        <f t="shared" si="8"/>
        <v>3</v>
      </c>
      <c r="B69" s="26" t="s">
        <v>83</v>
      </c>
      <c r="C69" s="54">
        <v>6286</v>
      </c>
      <c r="D69" s="52">
        <v>53.356824143428199</v>
      </c>
      <c r="E69" s="25">
        <f t="shared" si="9"/>
        <v>3</v>
      </c>
      <c r="F69" s="26" t="s">
        <v>63</v>
      </c>
      <c r="G69" s="57">
        <v>33</v>
      </c>
      <c r="H69" s="52">
        <v>49.845177856657401</v>
      </c>
      <c r="I69" s="25">
        <f t="shared" si="10"/>
        <v>2</v>
      </c>
      <c r="J69" s="26" t="s">
        <v>10</v>
      </c>
      <c r="K69" s="57">
        <v>7</v>
      </c>
      <c r="L69" s="52">
        <v>2.0790483898512999</v>
      </c>
      <c r="M69" s="25">
        <f t="shared" si="11"/>
        <v>3</v>
      </c>
      <c r="N69" s="26" t="s">
        <v>15</v>
      </c>
      <c r="O69" s="57">
        <v>10</v>
      </c>
      <c r="P69" s="52">
        <v>1.0321563138808001</v>
      </c>
      <c r="Q69" s="25">
        <f t="shared" si="12"/>
        <v>3</v>
      </c>
      <c r="R69" s="26" t="s">
        <v>6</v>
      </c>
      <c r="S69" s="57">
        <v>37</v>
      </c>
      <c r="T69" s="52">
        <v>3.1430646579368999</v>
      </c>
      <c r="U69" s="25">
        <f t="shared" si="13"/>
        <v>3</v>
      </c>
      <c r="V69" s="26" t="s">
        <v>10</v>
      </c>
      <c r="W69" s="57">
        <v>198</v>
      </c>
      <c r="X69" s="52">
        <v>5.8085237739503999</v>
      </c>
      <c r="Y69" s="25">
        <f t="shared" si="14"/>
        <v>3</v>
      </c>
      <c r="Z69" s="26" t="s">
        <v>12</v>
      </c>
      <c r="AA69" s="57">
        <v>547</v>
      </c>
      <c r="AB69" s="52">
        <v>15.0634634454905</v>
      </c>
      <c r="AC69" s="25">
        <f t="shared" si="15"/>
        <v>3</v>
      </c>
      <c r="AD69" s="26" t="s">
        <v>83</v>
      </c>
      <c r="AE69" s="57">
        <v>5687</v>
      </c>
      <c r="AF69" s="53">
        <v>259.63069166218799</v>
      </c>
    </row>
    <row r="70" spans="1:32" ht="18" customHeight="1">
      <c r="A70" s="25">
        <f t="shared" si="8"/>
        <v>4</v>
      </c>
      <c r="B70" s="26" t="s">
        <v>12</v>
      </c>
      <c r="C70" s="54">
        <v>5988</v>
      </c>
      <c r="D70" s="52">
        <v>50.827340593517</v>
      </c>
      <c r="E70" s="25">
        <f t="shared" si="9"/>
        <v>4</v>
      </c>
      <c r="F70" s="26" t="s">
        <v>10</v>
      </c>
      <c r="G70" s="57">
        <v>14</v>
      </c>
      <c r="H70" s="52">
        <v>21.146439090703101</v>
      </c>
      <c r="I70" s="25">
        <f t="shared" si="10"/>
        <v>4</v>
      </c>
      <c r="J70" s="26" t="s">
        <v>6</v>
      </c>
      <c r="K70" s="57">
        <v>6</v>
      </c>
      <c r="L70" s="52">
        <v>1.7820414770154001</v>
      </c>
      <c r="M70" s="25">
        <f t="shared" si="11"/>
        <v>4</v>
      </c>
      <c r="N70" s="26" t="s">
        <v>7</v>
      </c>
      <c r="O70" s="57">
        <v>7</v>
      </c>
      <c r="P70" s="52">
        <v>0.72250941971659999</v>
      </c>
      <c r="Q70" s="25">
        <f t="shared" si="12"/>
        <v>4</v>
      </c>
      <c r="R70" s="26" t="s">
        <v>7</v>
      </c>
      <c r="S70" s="57">
        <v>13</v>
      </c>
      <c r="T70" s="52">
        <v>1.1043200149507999</v>
      </c>
      <c r="U70" s="25">
        <f t="shared" si="13"/>
        <v>4</v>
      </c>
      <c r="V70" s="26" t="s">
        <v>7</v>
      </c>
      <c r="W70" s="57">
        <v>149</v>
      </c>
      <c r="X70" s="52">
        <v>4.3710608197910004</v>
      </c>
      <c r="Y70" s="25">
        <f t="shared" si="14"/>
        <v>4</v>
      </c>
      <c r="Z70" s="26" t="s">
        <v>8</v>
      </c>
      <c r="AA70" s="57">
        <v>523</v>
      </c>
      <c r="AB70" s="52">
        <v>14.402543659948</v>
      </c>
      <c r="AC70" s="25">
        <f t="shared" si="15"/>
        <v>4</v>
      </c>
      <c r="AD70" s="26" t="s">
        <v>9</v>
      </c>
      <c r="AE70" s="57">
        <v>5478</v>
      </c>
      <c r="AF70" s="53">
        <v>250.08913819684699</v>
      </c>
    </row>
    <row r="71" spans="1:32" ht="18" customHeight="1">
      <c r="A71" s="25">
        <f t="shared" si="8"/>
        <v>5</v>
      </c>
      <c r="B71" s="26" t="s">
        <v>9</v>
      </c>
      <c r="C71" s="54">
        <v>5753</v>
      </c>
      <c r="D71" s="52">
        <v>48.832613633016599</v>
      </c>
      <c r="E71" s="25">
        <f t="shared" si="9"/>
        <v>5</v>
      </c>
      <c r="F71" s="26" t="s">
        <v>66</v>
      </c>
      <c r="G71" s="57">
        <v>12</v>
      </c>
      <c r="H71" s="52">
        <v>18.125519220602701</v>
      </c>
      <c r="I71" s="25">
        <f t="shared" si="10"/>
        <v>5</v>
      </c>
      <c r="J71" s="26" t="s">
        <v>30</v>
      </c>
      <c r="K71" s="57">
        <v>3</v>
      </c>
      <c r="L71" s="52">
        <v>0.89102073850770003</v>
      </c>
      <c r="M71" s="25">
        <f t="shared" si="11"/>
        <v>5</v>
      </c>
      <c r="N71" s="26" t="s">
        <v>93</v>
      </c>
      <c r="O71" s="57">
        <v>5</v>
      </c>
      <c r="P71" s="52">
        <v>0.51607815694040005</v>
      </c>
      <c r="Q71" s="25">
        <f t="shared" si="12"/>
        <v>5</v>
      </c>
      <c r="R71" s="26" t="s">
        <v>83</v>
      </c>
      <c r="S71" s="57">
        <v>8</v>
      </c>
      <c r="T71" s="52">
        <v>0.67958154766199996</v>
      </c>
      <c r="U71" s="25">
        <f t="shared" si="13"/>
        <v>5</v>
      </c>
      <c r="V71" s="26" t="s">
        <v>8</v>
      </c>
      <c r="W71" s="57">
        <v>83</v>
      </c>
      <c r="X71" s="52">
        <v>2.4348862284742001</v>
      </c>
      <c r="Y71" s="25">
        <f t="shared" si="14"/>
        <v>5</v>
      </c>
      <c r="Z71" s="26" t="s">
        <v>83</v>
      </c>
      <c r="AA71" s="57">
        <v>501</v>
      </c>
      <c r="AB71" s="52">
        <v>13.796700523200601</v>
      </c>
      <c r="AC71" s="25">
        <f t="shared" si="15"/>
        <v>5</v>
      </c>
      <c r="AD71" s="26" t="s">
        <v>12</v>
      </c>
      <c r="AE71" s="57">
        <v>5390</v>
      </c>
      <c r="AF71" s="53">
        <v>246.07164200091401</v>
      </c>
    </row>
    <row r="72" spans="1:32" ht="18" customHeight="1">
      <c r="A72" s="25">
        <f t="shared" si="8"/>
        <v>6</v>
      </c>
      <c r="B72" s="26" t="s">
        <v>8</v>
      </c>
      <c r="C72" s="54">
        <v>5273</v>
      </c>
      <c r="D72" s="52">
        <v>44.7582777136966</v>
      </c>
      <c r="E72" s="25">
        <f t="shared" si="9"/>
        <v>6</v>
      </c>
      <c r="F72" s="26" t="s">
        <v>64</v>
      </c>
      <c r="G72" s="57">
        <v>11</v>
      </c>
      <c r="H72" s="52">
        <v>16.615059285552501</v>
      </c>
      <c r="I72" s="25">
        <f t="shared" si="10"/>
        <v>6</v>
      </c>
      <c r="J72" s="26" t="s">
        <v>7</v>
      </c>
      <c r="K72" s="57">
        <v>2</v>
      </c>
      <c r="L72" s="52">
        <v>0.59401382567180006</v>
      </c>
      <c r="M72" s="25">
        <f t="shared" si="11"/>
        <v>6</v>
      </c>
      <c r="N72" s="26" t="s">
        <v>29</v>
      </c>
      <c r="O72" s="57">
        <v>2</v>
      </c>
      <c r="P72" s="52">
        <v>0.2064312627762</v>
      </c>
      <c r="Q72" s="25">
        <f t="shared" si="12"/>
        <v>6</v>
      </c>
      <c r="R72" s="26" t="s">
        <v>17</v>
      </c>
      <c r="S72" s="57">
        <v>5</v>
      </c>
      <c r="T72" s="52">
        <v>0.42473846728879999</v>
      </c>
      <c r="U72" s="25">
        <f t="shared" si="13"/>
        <v>6</v>
      </c>
      <c r="V72" s="26" t="s">
        <v>83</v>
      </c>
      <c r="W72" s="57">
        <v>75</v>
      </c>
      <c r="X72" s="52">
        <v>2.2001983992237002</v>
      </c>
      <c r="Y72" s="25">
        <f t="shared" si="14"/>
        <v>6</v>
      </c>
      <c r="Z72" s="26" t="s">
        <v>15</v>
      </c>
      <c r="AA72" s="57">
        <v>442</v>
      </c>
      <c r="AB72" s="52">
        <v>12.171939383741901</v>
      </c>
      <c r="AC72" s="25">
        <f t="shared" si="15"/>
        <v>6</v>
      </c>
      <c r="AD72" s="26" t="s">
        <v>8</v>
      </c>
      <c r="AE72" s="57">
        <v>4664</v>
      </c>
      <c r="AF72" s="53">
        <v>212.927298384464</v>
      </c>
    </row>
    <row r="73" spans="1:32" ht="18" customHeight="1">
      <c r="A73" s="25">
        <f t="shared" si="8"/>
        <v>7</v>
      </c>
      <c r="B73" s="26" t="s">
        <v>14</v>
      </c>
      <c r="C73" s="54">
        <v>4398</v>
      </c>
      <c r="D73" s="52">
        <v>37.331102860769498</v>
      </c>
      <c r="E73" s="25">
        <f t="shared" si="9"/>
        <v>7</v>
      </c>
      <c r="F73" s="26" t="s">
        <v>35</v>
      </c>
      <c r="G73" s="57">
        <v>9</v>
      </c>
      <c r="H73" s="52">
        <v>13.594139415452</v>
      </c>
      <c r="I73" s="25">
        <f t="shared" si="10"/>
        <v>7</v>
      </c>
      <c r="J73" s="26" t="s">
        <v>32</v>
      </c>
      <c r="K73" s="57">
        <v>1</v>
      </c>
      <c r="L73" s="52">
        <v>0.29700691283590003</v>
      </c>
      <c r="M73" s="25">
        <f t="shared" si="11"/>
        <v>6</v>
      </c>
      <c r="N73" s="26" t="s">
        <v>8</v>
      </c>
      <c r="O73" s="57">
        <v>2</v>
      </c>
      <c r="P73" s="52">
        <v>0.2064312627762</v>
      </c>
      <c r="Q73" s="25">
        <f t="shared" si="12"/>
        <v>7</v>
      </c>
      <c r="R73" s="26" t="s">
        <v>12</v>
      </c>
      <c r="S73" s="57">
        <v>4</v>
      </c>
      <c r="T73" s="52">
        <v>0.33979077383099998</v>
      </c>
      <c r="U73" s="25">
        <f t="shared" si="13"/>
        <v>7</v>
      </c>
      <c r="V73" s="26" t="s">
        <v>13</v>
      </c>
      <c r="W73" s="57">
        <v>55</v>
      </c>
      <c r="X73" s="52">
        <v>1.6134788260973001</v>
      </c>
      <c r="Y73" s="25">
        <f t="shared" si="14"/>
        <v>7</v>
      </c>
      <c r="Z73" s="26" t="s">
        <v>10</v>
      </c>
      <c r="AA73" s="57">
        <v>426</v>
      </c>
      <c r="AB73" s="52">
        <v>11.7313261933802</v>
      </c>
      <c r="AC73" s="25">
        <f t="shared" si="15"/>
        <v>7</v>
      </c>
      <c r="AD73" s="26" t="s">
        <v>14</v>
      </c>
      <c r="AE73" s="57">
        <v>4142</v>
      </c>
      <c r="AF73" s="53">
        <v>189.096241404041</v>
      </c>
    </row>
    <row r="74" spans="1:32" ht="18" customHeight="1">
      <c r="A74" s="25">
        <f t="shared" si="8"/>
        <v>8</v>
      </c>
      <c r="B74" s="26" t="s">
        <v>16</v>
      </c>
      <c r="C74" s="54">
        <v>2881</v>
      </c>
      <c r="D74" s="52">
        <v>24.454503715751901</v>
      </c>
      <c r="E74" s="25">
        <f t="shared" si="9"/>
        <v>8</v>
      </c>
      <c r="F74" s="26" t="s">
        <v>65</v>
      </c>
      <c r="G74" s="57">
        <v>6</v>
      </c>
      <c r="H74" s="52">
        <v>9.0627596103013008</v>
      </c>
      <c r="I74" s="25">
        <f t="shared" si="10"/>
        <v>7</v>
      </c>
      <c r="J74" s="26" t="s">
        <v>92</v>
      </c>
      <c r="K74" s="57">
        <v>1</v>
      </c>
      <c r="L74" s="52">
        <v>0.29700691283590003</v>
      </c>
      <c r="M74" s="25">
        <f t="shared" si="11"/>
        <v>6</v>
      </c>
      <c r="N74" s="26" t="s">
        <v>9</v>
      </c>
      <c r="O74" s="57">
        <v>2</v>
      </c>
      <c r="P74" s="52">
        <v>0.2064312627762</v>
      </c>
      <c r="Q74" s="25">
        <f t="shared" si="12"/>
        <v>7</v>
      </c>
      <c r="R74" s="26" t="s">
        <v>98</v>
      </c>
      <c r="S74" s="57">
        <v>4</v>
      </c>
      <c r="T74" s="52">
        <v>0.33979077383099998</v>
      </c>
      <c r="U74" s="25">
        <f t="shared" si="13"/>
        <v>8</v>
      </c>
      <c r="V74" s="26" t="s">
        <v>12</v>
      </c>
      <c r="W74" s="57">
        <v>47</v>
      </c>
      <c r="X74" s="52">
        <v>1.3787909968468</v>
      </c>
      <c r="Y74" s="25">
        <f t="shared" si="14"/>
        <v>8</v>
      </c>
      <c r="Z74" s="26" t="s">
        <v>13</v>
      </c>
      <c r="AA74" s="57">
        <v>258</v>
      </c>
      <c r="AB74" s="52">
        <v>7.1048876945824002</v>
      </c>
      <c r="AC74" s="25">
        <f t="shared" si="15"/>
        <v>8</v>
      </c>
      <c r="AD74" s="26" t="s">
        <v>16</v>
      </c>
      <c r="AE74" s="57">
        <v>2608</v>
      </c>
      <c r="AF74" s="53">
        <v>119.06397817038599</v>
      </c>
    </row>
    <row r="75" spans="1:32" ht="18" customHeight="1">
      <c r="A75" s="25">
        <f t="shared" si="8"/>
        <v>9</v>
      </c>
      <c r="B75" s="26" t="s">
        <v>10</v>
      </c>
      <c r="C75" s="54">
        <v>2130</v>
      </c>
      <c r="D75" s="52">
        <v>18.079865641982501</v>
      </c>
      <c r="E75" s="25">
        <f t="shared" si="9"/>
        <v>9</v>
      </c>
      <c r="F75" s="26" t="s">
        <v>69</v>
      </c>
      <c r="G75" s="57">
        <v>5</v>
      </c>
      <c r="H75" s="52">
        <v>7.5522996752511</v>
      </c>
      <c r="I75" s="25">
        <f t="shared" si="10"/>
        <v>7</v>
      </c>
      <c r="J75" s="26" t="s">
        <v>9</v>
      </c>
      <c r="K75" s="57">
        <v>1</v>
      </c>
      <c r="L75" s="52">
        <v>0.29700691283590003</v>
      </c>
      <c r="M75" s="25">
        <f t="shared" si="11"/>
        <v>6</v>
      </c>
      <c r="N75" s="26" t="s">
        <v>83</v>
      </c>
      <c r="O75" s="57">
        <v>2</v>
      </c>
      <c r="P75" s="52">
        <v>0.2064312627762</v>
      </c>
      <c r="Q75" s="25">
        <f t="shared" si="12"/>
        <v>9</v>
      </c>
      <c r="R75" s="26" t="s">
        <v>18</v>
      </c>
      <c r="S75" s="57">
        <v>3</v>
      </c>
      <c r="T75" s="52">
        <v>0.2548430803733</v>
      </c>
      <c r="U75" s="25">
        <f t="shared" si="13"/>
        <v>9</v>
      </c>
      <c r="V75" s="26" t="s">
        <v>9</v>
      </c>
      <c r="W75" s="57">
        <v>34</v>
      </c>
      <c r="X75" s="52">
        <v>0.99742327431470001</v>
      </c>
      <c r="Y75" s="25">
        <f t="shared" si="14"/>
        <v>9</v>
      </c>
      <c r="Z75" s="26" t="s">
        <v>16</v>
      </c>
      <c r="AA75" s="57">
        <v>246</v>
      </c>
      <c r="AB75" s="52">
        <v>6.7744278018111004</v>
      </c>
      <c r="AC75" s="25">
        <f t="shared" si="15"/>
        <v>9</v>
      </c>
      <c r="AD75" s="26" t="s">
        <v>134</v>
      </c>
      <c r="AE75" s="57">
        <v>1910</v>
      </c>
      <c r="AF75" s="53">
        <v>87.197928798097607</v>
      </c>
    </row>
    <row r="76" spans="1:32" ht="18" customHeight="1">
      <c r="A76" s="25">
        <f t="shared" si="8"/>
        <v>10</v>
      </c>
      <c r="B76" s="26" t="s">
        <v>134</v>
      </c>
      <c r="C76" s="54">
        <v>1932</v>
      </c>
      <c r="D76" s="52">
        <v>16.399202075262998</v>
      </c>
      <c r="E76" s="25">
        <f t="shared" si="9"/>
        <v>10</v>
      </c>
      <c r="F76" s="26" t="s">
        <v>74</v>
      </c>
      <c r="G76" s="57">
        <v>4</v>
      </c>
      <c r="H76" s="52">
        <v>6.0418397402009001</v>
      </c>
      <c r="I76" s="25">
        <f t="shared" si="10"/>
        <v>7</v>
      </c>
      <c r="J76" s="26" t="s">
        <v>36</v>
      </c>
      <c r="K76" s="57">
        <v>1</v>
      </c>
      <c r="L76" s="52">
        <v>0.29700691283590003</v>
      </c>
      <c r="M76" s="25">
        <f t="shared" si="11"/>
        <v>10</v>
      </c>
      <c r="N76" s="26" t="s">
        <v>18</v>
      </c>
      <c r="O76" s="57">
        <v>1</v>
      </c>
      <c r="P76" s="52">
        <v>0.1032156313881</v>
      </c>
      <c r="Q76" s="25">
        <f t="shared" si="12"/>
        <v>9</v>
      </c>
      <c r="R76" s="26" t="s">
        <v>93</v>
      </c>
      <c r="S76" s="57">
        <v>3</v>
      </c>
      <c r="T76" s="52">
        <v>0.2548430803733</v>
      </c>
      <c r="U76" s="25">
        <f t="shared" si="13"/>
        <v>10</v>
      </c>
      <c r="V76" s="26" t="s">
        <v>98</v>
      </c>
      <c r="W76" s="57">
        <v>31</v>
      </c>
      <c r="X76" s="52">
        <v>0.90941533834580002</v>
      </c>
      <c r="Y76" s="25">
        <f t="shared" si="14"/>
        <v>10</v>
      </c>
      <c r="Z76" s="26" t="s">
        <v>14</v>
      </c>
      <c r="AA76" s="57">
        <v>236</v>
      </c>
      <c r="AB76" s="52">
        <v>6.499044557835</v>
      </c>
      <c r="AC76" s="25">
        <f t="shared" si="15"/>
        <v>10</v>
      </c>
      <c r="AD76" s="26" t="s">
        <v>11</v>
      </c>
      <c r="AE76" s="57">
        <v>1812</v>
      </c>
      <c r="AF76" s="53">
        <v>82.723898943535502</v>
      </c>
    </row>
    <row r="77" spans="1:32" ht="18" customHeight="1">
      <c r="A77" s="25">
        <f t="shared" si="8"/>
        <v>11</v>
      </c>
      <c r="B77" s="26" t="s">
        <v>11</v>
      </c>
      <c r="C77" s="54">
        <v>1910</v>
      </c>
      <c r="D77" s="52">
        <v>16.2124616789608</v>
      </c>
      <c r="E77" s="25">
        <f t="shared" si="9"/>
        <v>10</v>
      </c>
      <c r="F77" s="26" t="s">
        <v>75</v>
      </c>
      <c r="G77" s="57">
        <v>4</v>
      </c>
      <c r="H77" s="52">
        <v>6.0418397402009001</v>
      </c>
      <c r="I77" s="25"/>
      <c r="J77" s="26" t="s">
        <v>37</v>
      </c>
      <c r="K77" s="57">
        <v>16</v>
      </c>
      <c r="L77" s="52">
        <v>4.7521106053743001</v>
      </c>
      <c r="M77" s="25">
        <f t="shared" si="11"/>
        <v>10</v>
      </c>
      <c r="N77" s="26" t="s">
        <v>13</v>
      </c>
      <c r="O77" s="57">
        <v>1</v>
      </c>
      <c r="P77" s="52">
        <v>0.1032156313881</v>
      </c>
      <c r="Q77" s="25">
        <f t="shared" si="12"/>
        <v>9</v>
      </c>
      <c r="R77" s="26" t="s">
        <v>30</v>
      </c>
      <c r="S77" s="57">
        <v>3</v>
      </c>
      <c r="T77" s="52">
        <v>0.2548430803733</v>
      </c>
      <c r="U77" s="25">
        <f t="shared" si="13"/>
        <v>11</v>
      </c>
      <c r="V77" s="26" t="s">
        <v>16</v>
      </c>
      <c r="W77" s="57">
        <v>26</v>
      </c>
      <c r="X77" s="52">
        <v>0.76273544506419999</v>
      </c>
      <c r="Y77" s="25">
        <f t="shared" si="14"/>
        <v>11</v>
      </c>
      <c r="Z77" s="26" t="s">
        <v>9</v>
      </c>
      <c r="AA77" s="57">
        <v>235</v>
      </c>
      <c r="AB77" s="52">
        <v>6.4715062334373998</v>
      </c>
      <c r="AC77" s="25">
        <f t="shared" si="15"/>
        <v>11</v>
      </c>
      <c r="AD77" s="26" t="s">
        <v>91</v>
      </c>
      <c r="AE77" s="57">
        <v>1691</v>
      </c>
      <c r="AF77" s="53">
        <v>77.1998416741272</v>
      </c>
    </row>
    <row r="78" spans="1:32" ht="18" customHeight="1">
      <c r="A78" s="25">
        <f t="shared" si="8"/>
        <v>12</v>
      </c>
      <c r="B78" s="26" t="s">
        <v>91</v>
      </c>
      <c r="C78" s="54">
        <v>1695</v>
      </c>
      <c r="D78" s="52">
        <v>14.387498715098801</v>
      </c>
      <c r="E78" s="25">
        <f t="shared" si="9"/>
        <v>12</v>
      </c>
      <c r="F78" s="26" t="s">
        <v>67</v>
      </c>
      <c r="G78" s="57">
        <v>3</v>
      </c>
      <c r="H78" s="52">
        <v>4.5313798051507002</v>
      </c>
      <c r="I78" s="25"/>
      <c r="J78" s="26"/>
      <c r="K78" s="57"/>
      <c r="L78" s="52"/>
      <c r="M78" s="25">
        <f t="shared" si="11"/>
        <v>10</v>
      </c>
      <c r="N78" s="26" t="s">
        <v>98</v>
      </c>
      <c r="O78" s="57">
        <v>1</v>
      </c>
      <c r="P78" s="52">
        <v>0.1032156313881</v>
      </c>
      <c r="Q78" s="25">
        <f t="shared" si="12"/>
        <v>12</v>
      </c>
      <c r="R78" s="26" t="s">
        <v>92</v>
      </c>
      <c r="S78" s="57">
        <v>1</v>
      </c>
      <c r="T78" s="52">
        <v>8.4947693457799997E-2</v>
      </c>
      <c r="U78" s="25">
        <f t="shared" si="13"/>
        <v>12</v>
      </c>
      <c r="V78" s="26" t="s">
        <v>18</v>
      </c>
      <c r="W78" s="57">
        <v>21</v>
      </c>
      <c r="X78" s="52">
        <v>0.61605555178259996</v>
      </c>
      <c r="Y78" s="25">
        <f t="shared" si="14"/>
        <v>12</v>
      </c>
      <c r="Z78" s="26" t="s">
        <v>98</v>
      </c>
      <c r="AA78" s="57">
        <v>148</v>
      </c>
      <c r="AB78" s="52">
        <v>4.0756720108457003</v>
      </c>
      <c r="AC78" s="25">
        <f t="shared" si="15"/>
        <v>12</v>
      </c>
      <c r="AD78" s="26" t="s">
        <v>135</v>
      </c>
      <c r="AE78" s="57">
        <v>1378</v>
      </c>
      <c r="AF78" s="53">
        <v>62.910338159046297</v>
      </c>
    </row>
    <row r="79" spans="1:32" ht="18" customHeight="1">
      <c r="A79" s="25">
        <f t="shared" si="8"/>
        <v>13</v>
      </c>
      <c r="B79" s="26" t="s">
        <v>15</v>
      </c>
      <c r="C79" s="54">
        <v>1368</v>
      </c>
      <c r="D79" s="52">
        <v>11.611857370061999</v>
      </c>
      <c r="E79" s="25">
        <f t="shared" si="9"/>
        <v>12</v>
      </c>
      <c r="F79" s="26" t="s">
        <v>83</v>
      </c>
      <c r="G79" s="57">
        <v>3</v>
      </c>
      <c r="H79" s="52">
        <v>4.5313798051507002</v>
      </c>
      <c r="I79" s="25"/>
      <c r="J79" s="26"/>
      <c r="K79" s="57"/>
      <c r="L79" s="52"/>
      <c r="M79" s="25"/>
      <c r="N79" s="26" t="s">
        <v>37</v>
      </c>
      <c r="O79" s="57">
        <v>14</v>
      </c>
      <c r="P79" s="52">
        <v>1.4450188394331001</v>
      </c>
      <c r="Q79" s="25">
        <f t="shared" si="12"/>
        <v>12</v>
      </c>
      <c r="R79" s="26" t="s">
        <v>9</v>
      </c>
      <c r="S79" s="57">
        <v>1</v>
      </c>
      <c r="T79" s="52">
        <v>8.4947693457799997E-2</v>
      </c>
      <c r="U79" s="25">
        <f t="shared" si="13"/>
        <v>13</v>
      </c>
      <c r="V79" s="26" t="s">
        <v>14</v>
      </c>
      <c r="W79" s="57">
        <v>20</v>
      </c>
      <c r="X79" s="52">
        <v>0.58671957312629996</v>
      </c>
      <c r="Y79" s="25">
        <f t="shared" si="14"/>
        <v>13</v>
      </c>
      <c r="Z79" s="26" t="s">
        <v>18</v>
      </c>
      <c r="AA79" s="57">
        <v>90</v>
      </c>
      <c r="AB79" s="52">
        <v>2.4784491957845001</v>
      </c>
      <c r="AC79" s="25">
        <f t="shared" si="15"/>
        <v>13</v>
      </c>
      <c r="AD79" s="26" t="s">
        <v>17</v>
      </c>
      <c r="AE79" s="57">
        <v>1027</v>
      </c>
      <c r="AF79" s="53">
        <v>46.886006741175997</v>
      </c>
    </row>
    <row r="80" spans="1:32" ht="18" customHeight="1">
      <c r="A80" s="25">
        <f t="shared" si="8"/>
        <v>14</v>
      </c>
      <c r="B80" s="26" t="s">
        <v>125</v>
      </c>
      <c r="C80" s="54">
        <v>1157</v>
      </c>
      <c r="D80" s="52">
        <v>9.8208472055276008</v>
      </c>
      <c r="E80" s="25">
        <f t="shared" si="9"/>
        <v>14</v>
      </c>
      <c r="F80" s="26" t="s">
        <v>6</v>
      </c>
      <c r="G80" s="57">
        <v>2</v>
      </c>
      <c r="H80" s="52">
        <v>3.0209198701003999</v>
      </c>
      <c r="I80" s="25"/>
      <c r="J80" s="26"/>
      <c r="K80" s="57"/>
      <c r="L80" s="52"/>
      <c r="M80" s="25"/>
      <c r="N80" s="26"/>
      <c r="O80" s="57"/>
      <c r="P80" s="52"/>
      <c r="Q80" s="25">
        <f t="shared" si="12"/>
        <v>12</v>
      </c>
      <c r="R80" s="26" t="s">
        <v>11</v>
      </c>
      <c r="S80" s="57">
        <v>1</v>
      </c>
      <c r="T80" s="52">
        <v>8.4947693457799997E-2</v>
      </c>
      <c r="U80" s="25">
        <f t="shared" si="13"/>
        <v>14</v>
      </c>
      <c r="V80" s="26" t="s">
        <v>38</v>
      </c>
      <c r="W80" s="57">
        <v>16</v>
      </c>
      <c r="X80" s="52">
        <v>0.46937565850099999</v>
      </c>
      <c r="Y80" s="25">
        <f t="shared" si="14"/>
        <v>14</v>
      </c>
      <c r="Z80" s="26" t="s">
        <v>17</v>
      </c>
      <c r="AA80" s="57">
        <v>87</v>
      </c>
      <c r="AB80" s="52">
        <v>2.3958342225917</v>
      </c>
      <c r="AC80" s="25">
        <f t="shared" si="15"/>
        <v>14</v>
      </c>
      <c r="AD80" s="26" t="s">
        <v>13</v>
      </c>
      <c r="AE80" s="57">
        <v>843</v>
      </c>
      <c r="AF80" s="53">
        <v>38.485787422406403</v>
      </c>
    </row>
    <row r="81" spans="1:32" ht="18" customHeight="1">
      <c r="A81" s="25">
        <f t="shared" si="8"/>
        <v>15</v>
      </c>
      <c r="B81" s="26" t="s">
        <v>17</v>
      </c>
      <c r="C81" s="54">
        <v>1133</v>
      </c>
      <c r="D81" s="52">
        <v>9.6171304095616001</v>
      </c>
      <c r="E81" s="25">
        <f t="shared" si="9"/>
        <v>14</v>
      </c>
      <c r="F81" s="26" t="s">
        <v>9</v>
      </c>
      <c r="G81" s="57">
        <v>2</v>
      </c>
      <c r="H81" s="52">
        <v>3.0209198701003999</v>
      </c>
      <c r="I81" s="33"/>
      <c r="J81" s="26"/>
      <c r="K81" s="59"/>
      <c r="L81" s="60"/>
      <c r="M81" s="25"/>
      <c r="N81" s="26"/>
      <c r="O81" s="57"/>
      <c r="P81" s="52"/>
      <c r="Q81" s="25">
        <f t="shared" si="12"/>
        <v>12</v>
      </c>
      <c r="R81" s="26" t="s">
        <v>16</v>
      </c>
      <c r="S81" s="57">
        <v>1</v>
      </c>
      <c r="T81" s="52">
        <v>8.4947693457799997E-2</v>
      </c>
      <c r="U81" s="25">
        <f t="shared" si="13"/>
        <v>15</v>
      </c>
      <c r="V81" s="26" t="s">
        <v>17</v>
      </c>
      <c r="W81" s="57">
        <v>14</v>
      </c>
      <c r="X81" s="52">
        <v>0.41070370118839999</v>
      </c>
      <c r="Y81" s="25">
        <f t="shared" si="14"/>
        <v>15</v>
      </c>
      <c r="Z81" s="26" t="s">
        <v>11</v>
      </c>
      <c r="AA81" s="57">
        <v>85</v>
      </c>
      <c r="AB81" s="52">
        <v>2.3407575737965001</v>
      </c>
      <c r="AC81" s="25">
        <f t="shared" si="15"/>
        <v>15</v>
      </c>
      <c r="AD81" s="26" t="s">
        <v>96</v>
      </c>
      <c r="AE81" s="57">
        <v>740</v>
      </c>
      <c r="AF81" s="53">
        <v>33.783490738529899</v>
      </c>
    </row>
    <row r="82" spans="1:32" ht="18" customHeight="1">
      <c r="A82" s="25">
        <f t="shared" si="8"/>
        <v>16</v>
      </c>
      <c r="B82" s="26" t="s">
        <v>119</v>
      </c>
      <c r="C82" s="54">
        <v>811</v>
      </c>
      <c r="D82" s="52">
        <v>6.8839300636844003</v>
      </c>
      <c r="E82" s="25">
        <f t="shared" si="9"/>
        <v>14</v>
      </c>
      <c r="F82" s="26" t="s">
        <v>72</v>
      </c>
      <c r="G82" s="57">
        <v>2</v>
      </c>
      <c r="H82" s="52">
        <v>3.0209198701003999</v>
      </c>
      <c r="I82" s="33"/>
      <c r="J82" s="26"/>
      <c r="K82" s="59"/>
      <c r="L82" s="60"/>
      <c r="M82" s="25"/>
      <c r="N82" s="26"/>
      <c r="O82" s="57"/>
      <c r="P82" s="52"/>
      <c r="Q82" s="25">
        <f t="shared" si="12"/>
        <v>12</v>
      </c>
      <c r="R82" s="26" t="s">
        <v>38</v>
      </c>
      <c r="S82" s="57">
        <v>1</v>
      </c>
      <c r="T82" s="52">
        <v>8.4947693457799997E-2</v>
      </c>
      <c r="U82" s="25">
        <f t="shared" si="13"/>
        <v>16</v>
      </c>
      <c r="V82" s="26" t="s">
        <v>30</v>
      </c>
      <c r="W82" s="57">
        <v>13</v>
      </c>
      <c r="X82" s="52">
        <v>0.3813677225321</v>
      </c>
      <c r="Y82" s="25">
        <f t="shared" si="14"/>
        <v>16</v>
      </c>
      <c r="Z82" s="26" t="s">
        <v>19</v>
      </c>
      <c r="AA82" s="57">
        <v>58</v>
      </c>
      <c r="AB82" s="52">
        <v>1.5972228150612</v>
      </c>
      <c r="AC82" s="25">
        <f t="shared" si="15"/>
        <v>16</v>
      </c>
      <c r="AD82" s="26" t="s">
        <v>98</v>
      </c>
      <c r="AE82" s="57">
        <v>627</v>
      </c>
      <c r="AF82" s="53">
        <v>28.624660396024701</v>
      </c>
    </row>
    <row r="83" spans="1:32" ht="18" customHeight="1">
      <c r="A83" s="25">
        <f t="shared" si="8"/>
        <v>17</v>
      </c>
      <c r="B83" s="26" t="s">
        <v>115</v>
      </c>
      <c r="C83" s="54">
        <v>777</v>
      </c>
      <c r="D83" s="52">
        <v>6.5953312693993</v>
      </c>
      <c r="E83" s="25">
        <f t="shared" si="9"/>
        <v>17</v>
      </c>
      <c r="F83" s="26" t="s">
        <v>32</v>
      </c>
      <c r="G83" s="57">
        <v>1</v>
      </c>
      <c r="H83" s="52">
        <v>1.5104599350501999</v>
      </c>
      <c r="I83" s="25"/>
      <c r="J83" s="26"/>
      <c r="K83" s="57"/>
      <c r="L83" s="52"/>
      <c r="M83" s="25"/>
      <c r="N83" s="26"/>
      <c r="O83" s="57"/>
      <c r="P83" s="52"/>
      <c r="Q83" s="25"/>
      <c r="R83" s="26" t="s">
        <v>37</v>
      </c>
      <c r="S83" s="57">
        <v>52</v>
      </c>
      <c r="T83" s="52">
        <v>4.4172800598031996</v>
      </c>
      <c r="U83" s="25">
        <f t="shared" si="13"/>
        <v>17</v>
      </c>
      <c r="V83" s="26" t="s">
        <v>11</v>
      </c>
      <c r="W83" s="57">
        <v>12</v>
      </c>
      <c r="X83" s="52">
        <v>0.3520317438758</v>
      </c>
      <c r="Y83" s="25">
        <f t="shared" si="14"/>
        <v>17</v>
      </c>
      <c r="Z83" s="26" t="s">
        <v>97</v>
      </c>
      <c r="AA83" s="57">
        <v>39</v>
      </c>
      <c r="AB83" s="52">
        <v>1.0739946515065999</v>
      </c>
      <c r="AC83" s="25">
        <f t="shared" si="15"/>
        <v>17</v>
      </c>
      <c r="AD83" s="26" t="s">
        <v>18</v>
      </c>
      <c r="AE83" s="57">
        <v>553</v>
      </c>
      <c r="AF83" s="53">
        <v>25.246311322171699</v>
      </c>
    </row>
    <row r="84" spans="1:32" ht="18" customHeight="1">
      <c r="A84" s="25">
        <f t="shared" si="8"/>
        <v>18</v>
      </c>
      <c r="B84" s="26" t="s">
        <v>18</v>
      </c>
      <c r="C84" s="54">
        <v>669</v>
      </c>
      <c r="D84" s="52">
        <v>5.6786056875522997</v>
      </c>
      <c r="E84" s="25">
        <f t="shared" si="9"/>
        <v>17</v>
      </c>
      <c r="F84" s="26" t="s">
        <v>71</v>
      </c>
      <c r="G84" s="57">
        <v>1</v>
      </c>
      <c r="H84" s="52">
        <v>1.5104599350501999</v>
      </c>
      <c r="I84" s="25"/>
      <c r="J84" s="26"/>
      <c r="K84" s="57"/>
      <c r="L84" s="52"/>
      <c r="M84" s="25"/>
      <c r="N84" s="26"/>
      <c r="O84" s="57"/>
      <c r="P84" s="52"/>
      <c r="Q84" s="25"/>
      <c r="R84" s="26"/>
      <c r="S84" s="57"/>
      <c r="T84" s="52"/>
      <c r="U84" s="25">
        <f t="shared" si="13"/>
        <v>18</v>
      </c>
      <c r="V84" s="26" t="s">
        <v>93</v>
      </c>
      <c r="W84" s="57">
        <v>11</v>
      </c>
      <c r="X84" s="52">
        <v>0.3226957652195</v>
      </c>
      <c r="Y84" s="25">
        <f t="shared" si="14"/>
        <v>18</v>
      </c>
      <c r="Z84" s="26" t="s">
        <v>96</v>
      </c>
      <c r="AA84" s="57">
        <v>37</v>
      </c>
      <c r="AB84" s="52">
        <v>1.0189180027114</v>
      </c>
      <c r="AC84" s="25">
        <f t="shared" si="15"/>
        <v>18</v>
      </c>
      <c r="AD84" s="26" t="s">
        <v>15</v>
      </c>
      <c r="AE84" s="57">
        <v>433</v>
      </c>
      <c r="AF84" s="53">
        <v>19.767907418626301</v>
      </c>
    </row>
    <row r="85" spans="1:32" ht="18" customHeight="1">
      <c r="A85" s="25">
        <f t="shared" si="8"/>
        <v>19</v>
      </c>
      <c r="B85" s="26" t="s">
        <v>22</v>
      </c>
      <c r="C85" s="54">
        <v>404</v>
      </c>
      <c r="D85" s="52">
        <v>3.4292327320943001</v>
      </c>
      <c r="E85" s="25">
        <f t="shared" si="9"/>
        <v>17</v>
      </c>
      <c r="F85" s="26" t="s">
        <v>70</v>
      </c>
      <c r="G85" s="57">
        <v>1</v>
      </c>
      <c r="H85" s="52">
        <v>1.5104599350501999</v>
      </c>
      <c r="I85" s="25"/>
      <c r="J85" s="26"/>
      <c r="K85" s="57"/>
      <c r="L85" s="52"/>
      <c r="M85" s="25"/>
      <c r="N85" s="26"/>
      <c r="O85" s="57"/>
      <c r="P85" s="52"/>
      <c r="Q85" s="25"/>
      <c r="R85" s="26"/>
      <c r="S85" s="57"/>
      <c r="T85" s="52"/>
      <c r="U85" s="25">
        <f t="shared" si="13"/>
        <v>19</v>
      </c>
      <c r="V85" s="26" t="s">
        <v>19</v>
      </c>
      <c r="W85" s="57">
        <v>4</v>
      </c>
      <c r="X85" s="52">
        <v>0.1173439146253</v>
      </c>
      <c r="Y85" s="25">
        <f t="shared" si="14"/>
        <v>19</v>
      </c>
      <c r="Z85" s="26" t="s">
        <v>25</v>
      </c>
      <c r="AA85" s="57">
        <v>35</v>
      </c>
      <c r="AB85" s="52">
        <v>0.96384135391619996</v>
      </c>
      <c r="AC85" s="25">
        <f t="shared" si="15"/>
        <v>19</v>
      </c>
      <c r="AD85" s="26" t="s">
        <v>22</v>
      </c>
      <c r="AE85" s="57">
        <v>376</v>
      </c>
      <c r="AF85" s="53">
        <v>17.1656655644422</v>
      </c>
    </row>
    <row r="86" spans="1:32" ht="18" customHeight="1">
      <c r="A86" s="25">
        <f t="shared" si="8"/>
        <v>20</v>
      </c>
      <c r="B86" s="26" t="s">
        <v>118</v>
      </c>
      <c r="C86" s="54">
        <v>330</v>
      </c>
      <c r="D86" s="52">
        <v>2.8011059445324999</v>
      </c>
      <c r="E86" s="25">
        <f t="shared" si="9"/>
        <v>17</v>
      </c>
      <c r="F86" s="26" t="s">
        <v>8</v>
      </c>
      <c r="G86" s="57">
        <v>1</v>
      </c>
      <c r="H86" s="52">
        <v>1.5104599350501999</v>
      </c>
      <c r="I86" s="25"/>
      <c r="J86" s="26"/>
      <c r="K86" s="57"/>
      <c r="L86" s="52"/>
      <c r="M86" s="25"/>
      <c r="N86" s="26"/>
      <c r="O86" s="57"/>
      <c r="P86" s="52"/>
      <c r="Q86" s="25"/>
      <c r="R86" s="26"/>
      <c r="S86" s="57"/>
      <c r="T86" s="52"/>
      <c r="U86" s="25">
        <f t="shared" si="13"/>
        <v>20</v>
      </c>
      <c r="V86" s="26" t="s">
        <v>28</v>
      </c>
      <c r="W86" s="57">
        <v>3</v>
      </c>
      <c r="X86" s="52">
        <v>8.8007935968899997E-2</v>
      </c>
      <c r="Y86" s="25">
        <f t="shared" si="14"/>
        <v>20</v>
      </c>
      <c r="Z86" s="26" t="s">
        <v>92</v>
      </c>
      <c r="AA86" s="57">
        <v>26</v>
      </c>
      <c r="AB86" s="52">
        <v>0.71599643433780003</v>
      </c>
      <c r="AC86" s="25">
        <f t="shared" si="15"/>
        <v>20</v>
      </c>
      <c r="AD86" s="26" t="s">
        <v>97</v>
      </c>
      <c r="AE86" s="57">
        <v>288</v>
      </c>
      <c r="AF86" s="53">
        <v>13.148169368509</v>
      </c>
    </row>
    <row r="87" spans="1:32" ht="18" customHeight="1">
      <c r="A87" s="25">
        <f t="shared" si="8"/>
        <v>21</v>
      </c>
      <c r="B87" s="26" t="s">
        <v>19</v>
      </c>
      <c r="C87" s="54">
        <v>312</v>
      </c>
      <c r="D87" s="52">
        <v>2.6483183475579999</v>
      </c>
      <c r="E87" s="25">
        <f t="shared" si="9"/>
        <v>17</v>
      </c>
      <c r="F87" s="26" t="s">
        <v>80</v>
      </c>
      <c r="G87" s="57">
        <v>1</v>
      </c>
      <c r="H87" s="52">
        <v>1.5104599350501999</v>
      </c>
      <c r="I87" s="25"/>
      <c r="J87" s="26"/>
      <c r="K87" s="57"/>
      <c r="L87" s="52"/>
      <c r="M87" s="25"/>
      <c r="N87" s="26"/>
      <c r="O87" s="57"/>
      <c r="P87" s="52"/>
      <c r="Q87" s="25"/>
      <c r="R87" s="26"/>
      <c r="S87" s="57"/>
      <c r="T87" s="52"/>
      <c r="U87" s="25">
        <f t="shared" si="13"/>
        <v>20</v>
      </c>
      <c r="V87" s="26" t="s">
        <v>29</v>
      </c>
      <c r="W87" s="57">
        <v>3</v>
      </c>
      <c r="X87" s="52">
        <v>8.8007935968899997E-2</v>
      </c>
      <c r="Y87" s="25">
        <f t="shared" si="14"/>
        <v>21</v>
      </c>
      <c r="Z87" s="26" t="s">
        <v>22</v>
      </c>
      <c r="AA87" s="57">
        <v>25</v>
      </c>
      <c r="AB87" s="52">
        <v>0.68845810994019996</v>
      </c>
      <c r="AC87" s="25">
        <f t="shared" si="15"/>
        <v>21</v>
      </c>
      <c r="AD87" s="26" t="s">
        <v>19</v>
      </c>
      <c r="AE87" s="57">
        <v>250</v>
      </c>
      <c r="AF87" s="53">
        <v>11.413341465719601</v>
      </c>
    </row>
    <row r="88" spans="1:32" ht="18" customHeight="1">
      <c r="A88" s="25">
        <f t="shared" si="8"/>
        <v>22</v>
      </c>
      <c r="B88" s="26" t="s">
        <v>24</v>
      </c>
      <c r="C88" s="54">
        <v>250</v>
      </c>
      <c r="D88" s="52">
        <v>2.1220499579792</v>
      </c>
      <c r="E88" s="25">
        <f t="shared" si="9"/>
        <v>17</v>
      </c>
      <c r="F88" s="26" t="s">
        <v>68</v>
      </c>
      <c r="G88" s="57">
        <v>1</v>
      </c>
      <c r="H88" s="52">
        <v>1.5104599350501999</v>
      </c>
      <c r="I88" s="25"/>
      <c r="J88" s="26"/>
      <c r="K88" s="57"/>
      <c r="L88" s="52"/>
      <c r="M88" s="25"/>
      <c r="N88" s="26"/>
      <c r="O88" s="57"/>
      <c r="P88" s="52"/>
      <c r="Q88" s="25"/>
      <c r="R88" s="26"/>
      <c r="S88" s="57"/>
      <c r="T88" s="52"/>
      <c r="U88" s="25">
        <f t="shared" si="13"/>
        <v>20</v>
      </c>
      <c r="V88" s="26" t="s">
        <v>26</v>
      </c>
      <c r="W88" s="57">
        <v>3</v>
      </c>
      <c r="X88" s="52">
        <v>8.8007935968899997E-2</v>
      </c>
      <c r="Y88" s="25">
        <f t="shared" si="14"/>
        <v>22</v>
      </c>
      <c r="Z88" s="26" t="s">
        <v>82</v>
      </c>
      <c r="AA88" s="57">
        <v>22</v>
      </c>
      <c r="AB88" s="52">
        <v>0.60584313674729995</v>
      </c>
      <c r="AC88" s="25">
        <f t="shared" si="15"/>
        <v>22</v>
      </c>
      <c r="AD88" s="26" t="s">
        <v>24</v>
      </c>
      <c r="AE88" s="57">
        <v>238</v>
      </c>
      <c r="AF88" s="53">
        <v>10.865501075365</v>
      </c>
    </row>
    <row r="89" spans="1:32" ht="18" customHeight="1">
      <c r="A89" s="25">
        <f t="shared" si="8"/>
        <v>23</v>
      </c>
      <c r="B89" s="26" t="s">
        <v>132</v>
      </c>
      <c r="C89" s="54">
        <v>203</v>
      </c>
      <c r="D89" s="52">
        <v>1.7231045658791</v>
      </c>
      <c r="E89" s="25"/>
      <c r="F89" s="26" t="s">
        <v>84</v>
      </c>
      <c r="G89" s="57">
        <v>70</v>
      </c>
      <c r="H89" s="52">
        <v>105.732195453515</v>
      </c>
      <c r="I89" s="25"/>
      <c r="J89" s="26"/>
      <c r="K89" s="57"/>
      <c r="L89" s="52"/>
      <c r="M89" s="25"/>
      <c r="N89" s="26"/>
      <c r="O89" s="57"/>
      <c r="P89" s="52"/>
      <c r="Q89" s="25"/>
      <c r="R89" s="26"/>
      <c r="S89" s="57"/>
      <c r="T89" s="52"/>
      <c r="U89" s="25">
        <f t="shared" si="13"/>
        <v>23</v>
      </c>
      <c r="V89" s="26" t="s">
        <v>25</v>
      </c>
      <c r="W89" s="57">
        <v>2</v>
      </c>
      <c r="X89" s="52">
        <v>5.8671957312599998E-2</v>
      </c>
      <c r="Y89" s="25">
        <f t="shared" si="14"/>
        <v>23</v>
      </c>
      <c r="Z89" s="26" t="s">
        <v>29</v>
      </c>
      <c r="AA89" s="57">
        <v>19</v>
      </c>
      <c r="AB89" s="52">
        <v>0.52322816355449997</v>
      </c>
      <c r="AC89" s="25">
        <f t="shared" si="15"/>
        <v>23</v>
      </c>
      <c r="AD89" s="26" t="s">
        <v>23</v>
      </c>
      <c r="AE89" s="57">
        <v>187</v>
      </c>
      <c r="AF89" s="53">
        <v>8.5371794163581995</v>
      </c>
    </row>
    <row r="90" spans="1:32" ht="18" customHeight="1">
      <c r="A90" s="25">
        <f t="shared" si="8"/>
        <v>24</v>
      </c>
      <c r="B90" s="26" t="s">
        <v>29</v>
      </c>
      <c r="C90" s="54">
        <v>175</v>
      </c>
      <c r="D90" s="52">
        <v>1.4854349705854</v>
      </c>
      <c r="E90" s="25"/>
      <c r="F90" s="26"/>
      <c r="G90" s="57"/>
      <c r="H90" s="52"/>
      <c r="I90" s="25"/>
      <c r="J90" s="26"/>
      <c r="K90" s="57"/>
      <c r="L90" s="52"/>
      <c r="M90" s="25"/>
      <c r="N90" s="26"/>
      <c r="O90" s="57"/>
      <c r="P90" s="52"/>
      <c r="Q90" s="25"/>
      <c r="R90" s="26"/>
      <c r="S90" s="57"/>
      <c r="T90" s="52"/>
      <c r="U90" s="25">
        <f t="shared" si="13"/>
        <v>23</v>
      </c>
      <c r="V90" s="26" t="s">
        <v>33</v>
      </c>
      <c r="W90" s="57">
        <v>2</v>
      </c>
      <c r="X90" s="52">
        <v>5.8671957312599998E-2</v>
      </c>
      <c r="Y90" s="25">
        <f t="shared" si="14"/>
        <v>24</v>
      </c>
      <c r="Z90" s="26" t="s">
        <v>20</v>
      </c>
      <c r="AA90" s="57">
        <v>17</v>
      </c>
      <c r="AB90" s="52">
        <v>0.4681515147593</v>
      </c>
      <c r="AC90" s="25">
        <f t="shared" si="15"/>
        <v>24</v>
      </c>
      <c r="AD90" s="26" t="s">
        <v>29</v>
      </c>
      <c r="AE90" s="57">
        <v>151</v>
      </c>
      <c r="AF90" s="53">
        <v>6.8936582452946</v>
      </c>
    </row>
    <row r="91" spans="1:32" ht="18" customHeight="1">
      <c r="A91" s="25">
        <f t="shared" si="8"/>
        <v>25</v>
      </c>
      <c r="B91" s="26" t="s">
        <v>26</v>
      </c>
      <c r="C91" s="54">
        <v>162</v>
      </c>
      <c r="D91" s="52">
        <v>1.3750883727704999</v>
      </c>
      <c r="E91" s="25"/>
      <c r="F91" s="26"/>
      <c r="G91" s="57"/>
      <c r="H91" s="52"/>
      <c r="I91" s="25"/>
      <c r="J91" s="26"/>
      <c r="K91" s="57"/>
      <c r="L91" s="52"/>
      <c r="M91" s="25"/>
      <c r="N91" s="26"/>
      <c r="O91" s="57"/>
      <c r="P91" s="52"/>
      <c r="Q91" s="25"/>
      <c r="R91" s="26"/>
      <c r="S91" s="57"/>
      <c r="T91" s="52"/>
      <c r="U91" s="25">
        <f t="shared" si="13"/>
        <v>23</v>
      </c>
      <c r="V91" s="26" t="s">
        <v>22</v>
      </c>
      <c r="W91" s="57">
        <v>2</v>
      </c>
      <c r="X91" s="52">
        <v>5.8671957312599998E-2</v>
      </c>
      <c r="Y91" s="25">
        <f t="shared" si="14"/>
        <v>25</v>
      </c>
      <c r="Z91" s="26" t="s">
        <v>23</v>
      </c>
      <c r="AA91" s="57">
        <v>14</v>
      </c>
      <c r="AB91" s="52">
        <v>0.38553654156650002</v>
      </c>
      <c r="AC91" s="25">
        <f t="shared" si="15"/>
        <v>25</v>
      </c>
      <c r="AD91" s="26" t="s">
        <v>26</v>
      </c>
      <c r="AE91" s="57">
        <v>146</v>
      </c>
      <c r="AF91" s="53">
        <v>6.6653914159802001</v>
      </c>
    </row>
    <row r="92" spans="1:32" ht="18" customHeight="1">
      <c r="A92" s="25">
        <f t="shared" si="8"/>
        <v>26</v>
      </c>
      <c r="B92" s="26" t="s">
        <v>94</v>
      </c>
      <c r="C92" s="54">
        <v>144</v>
      </c>
      <c r="D92" s="52">
        <v>1.222300775796</v>
      </c>
      <c r="E92" s="25"/>
      <c r="F92" s="26"/>
      <c r="G92" s="57"/>
      <c r="H92" s="52"/>
      <c r="I92" s="25"/>
      <c r="J92" s="26"/>
      <c r="K92" s="57"/>
      <c r="L92" s="52"/>
      <c r="M92" s="25"/>
      <c r="N92" s="26"/>
      <c r="O92" s="57"/>
      <c r="P92" s="52"/>
      <c r="Q92" s="25"/>
      <c r="R92" s="26"/>
      <c r="S92" s="57"/>
      <c r="T92" s="52"/>
      <c r="U92" s="25">
        <f t="shared" si="13"/>
        <v>23</v>
      </c>
      <c r="V92" s="26" t="s">
        <v>23</v>
      </c>
      <c r="W92" s="57">
        <v>2</v>
      </c>
      <c r="X92" s="52">
        <v>5.8671957312599998E-2</v>
      </c>
      <c r="Y92" s="25">
        <f t="shared" si="14"/>
        <v>26</v>
      </c>
      <c r="Z92" s="26" t="s">
        <v>26</v>
      </c>
      <c r="AA92" s="57">
        <v>13</v>
      </c>
      <c r="AB92" s="52">
        <v>0.35799821716890001</v>
      </c>
      <c r="AC92" s="25">
        <f t="shared" si="15"/>
        <v>26</v>
      </c>
      <c r="AD92" s="26" t="s">
        <v>95</v>
      </c>
      <c r="AE92" s="57">
        <v>127</v>
      </c>
      <c r="AF92" s="53">
        <v>5.7979774645855002</v>
      </c>
    </row>
    <row r="93" spans="1:32" ht="18" customHeight="1">
      <c r="A93" s="25">
        <f t="shared" si="8"/>
        <v>27</v>
      </c>
      <c r="B93" s="26" t="s">
        <v>127</v>
      </c>
      <c r="C93" s="54">
        <v>128</v>
      </c>
      <c r="D93" s="52">
        <v>1.0864895784852999</v>
      </c>
      <c r="E93" s="25"/>
      <c r="F93" s="26"/>
      <c r="G93" s="57"/>
      <c r="H93" s="52"/>
      <c r="I93" s="25"/>
      <c r="J93" s="26"/>
      <c r="K93" s="57"/>
      <c r="L93" s="52"/>
      <c r="M93" s="25"/>
      <c r="N93" s="26"/>
      <c r="O93" s="57"/>
      <c r="P93" s="52"/>
      <c r="Q93" s="25"/>
      <c r="R93" s="26"/>
      <c r="S93" s="57"/>
      <c r="T93" s="52"/>
      <c r="U93" s="25">
        <f t="shared" si="13"/>
        <v>23</v>
      </c>
      <c r="V93" s="26" t="s">
        <v>97</v>
      </c>
      <c r="W93" s="57">
        <v>2</v>
      </c>
      <c r="X93" s="52">
        <v>5.8671957312599998E-2</v>
      </c>
      <c r="Y93" s="25">
        <f t="shared" si="14"/>
        <v>26</v>
      </c>
      <c r="Z93" s="26" t="s">
        <v>93</v>
      </c>
      <c r="AA93" s="57">
        <v>13</v>
      </c>
      <c r="AB93" s="52">
        <v>0.35799821716890001</v>
      </c>
      <c r="AC93" s="25">
        <f t="shared" si="15"/>
        <v>27</v>
      </c>
      <c r="AD93" s="26" t="s">
        <v>20</v>
      </c>
      <c r="AE93" s="57">
        <v>110</v>
      </c>
      <c r="AF93" s="53">
        <v>5.0218702449165997</v>
      </c>
    </row>
    <row r="94" spans="1:32" ht="18" customHeight="1">
      <c r="A94" s="25">
        <f t="shared" si="8"/>
        <v>27</v>
      </c>
      <c r="B94" s="26" t="s">
        <v>95</v>
      </c>
      <c r="C94" s="54">
        <v>128</v>
      </c>
      <c r="D94" s="52">
        <v>1.0864895784852999</v>
      </c>
      <c r="E94" s="25"/>
      <c r="F94" s="26"/>
      <c r="G94" s="57"/>
      <c r="H94" s="52"/>
      <c r="I94" s="25"/>
      <c r="J94" s="26"/>
      <c r="K94" s="57"/>
      <c r="L94" s="52"/>
      <c r="M94" s="25"/>
      <c r="N94" s="26"/>
      <c r="O94" s="57"/>
      <c r="P94" s="52"/>
      <c r="Q94" s="25"/>
      <c r="R94" s="26"/>
      <c r="S94" s="57"/>
      <c r="T94" s="52"/>
      <c r="U94" s="25">
        <f t="shared" si="13"/>
        <v>28</v>
      </c>
      <c r="V94" s="26" t="s">
        <v>20</v>
      </c>
      <c r="W94" s="57">
        <v>1</v>
      </c>
      <c r="X94" s="52">
        <v>2.9335978656299999E-2</v>
      </c>
      <c r="Y94" s="25">
        <f t="shared" si="14"/>
        <v>28</v>
      </c>
      <c r="Z94" s="26" t="s">
        <v>30</v>
      </c>
      <c r="AA94" s="57">
        <v>12</v>
      </c>
      <c r="AB94" s="52">
        <v>0.3304598927713</v>
      </c>
      <c r="AC94" s="25">
        <f t="shared" si="15"/>
        <v>28</v>
      </c>
      <c r="AD94" s="26" t="s">
        <v>25</v>
      </c>
      <c r="AE94" s="57">
        <v>82</v>
      </c>
      <c r="AF94" s="53">
        <v>3.7435760007560002</v>
      </c>
    </row>
    <row r="95" spans="1:32" ht="18" customHeight="1">
      <c r="A95" s="25">
        <f t="shared" si="8"/>
        <v>29</v>
      </c>
      <c r="B95" s="26" t="s">
        <v>25</v>
      </c>
      <c r="C95" s="54">
        <v>119</v>
      </c>
      <c r="D95" s="52">
        <v>1.0100957799981001</v>
      </c>
      <c r="E95" s="25"/>
      <c r="F95" s="26"/>
      <c r="G95" s="57"/>
      <c r="H95" s="52"/>
      <c r="I95" s="25"/>
      <c r="J95" s="26"/>
      <c r="K95" s="57"/>
      <c r="L95" s="52"/>
      <c r="M95" s="25"/>
      <c r="N95" s="26"/>
      <c r="O95" s="57"/>
      <c r="P95" s="52"/>
      <c r="Q95" s="25"/>
      <c r="R95" s="26"/>
      <c r="S95" s="57"/>
      <c r="T95" s="52"/>
      <c r="U95" s="25">
        <f>RANK(X95,$X$67:$X$95)</f>
        <v>28</v>
      </c>
      <c r="V95" s="26" t="s">
        <v>24</v>
      </c>
      <c r="W95" s="57">
        <v>1</v>
      </c>
      <c r="X95" s="52">
        <v>2.9335978656299999E-2</v>
      </c>
      <c r="Y95" s="25">
        <f t="shared" si="14"/>
        <v>29</v>
      </c>
      <c r="Z95" s="26" t="s">
        <v>24</v>
      </c>
      <c r="AA95" s="57">
        <v>11</v>
      </c>
      <c r="AB95" s="52">
        <v>0.30292156837369999</v>
      </c>
      <c r="AC95" s="25">
        <f t="shared" si="15"/>
        <v>29</v>
      </c>
      <c r="AD95" s="26" t="s">
        <v>32</v>
      </c>
      <c r="AE95" s="57">
        <v>54</v>
      </c>
      <c r="AF95" s="53">
        <v>2.4652817565954002</v>
      </c>
    </row>
    <row r="96" spans="1:32" ht="18" customHeight="1">
      <c r="A96" s="25">
        <f t="shared" si="8"/>
        <v>30</v>
      </c>
      <c r="B96" s="26" t="s">
        <v>121</v>
      </c>
      <c r="C96" s="54">
        <v>118</v>
      </c>
      <c r="D96" s="52">
        <v>1.0016075801662001</v>
      </c>
      <c r="E96" s="25"/>
      <c r="F96" s="26"/>
      <c r="G96" s="57"/>
      <c r="H96" s="52"/>
      <c r="I96" s="25"/>
      <c r="J96" s="26"/>
      <c r="K96" s="57"/>
      <c r="L96" s="52"/>
      <c r="M96" s="25"/>
      <c r="N96" s="26"/>
      <c r="O96" s="57"/>
      <c r="P96" s="52"/>
      <c r="Q96" s="25"/>
      <c r="R96" s="26"/>
      <c r="S96" s="57"/>
      <c r="T96" s="52"/>
      <c r="U96" s="25"/>
      <c r="V96" s="26" t="s">
        <v>37</v>
      </c>
      <c r="W96" s="57">
        <v>261</v>
      </c>
      <c r="X96" s="52">
        <v>7.6566904292983002</v>
      </c>
      <c r="Y96" s="25">
        <f t="shared" si="14"/>
        <v>30</v>
      </c>
      <c r="Z96" s="26" t="s">
        <v>33</v>
      </c>
      <c r="AA96" s="57">
        <v>5</v>
      </c>
      <c r="AB96" s="52">
        <v>0.137691621988</v>
      </c>
      <c r="AC96" s="25">
        <f t="shared" si="15"/>
        <v>30</v>
      </c>
      <c r="AD96" s="26" t="s">
        <v>92</v>
      </c>
      <c r="AE96" s="57">
        <v>36</v>
      </c>
      <c r="AF96" s="53">
        <v>1.6435211710636</v>
      </c>
    </row>
    <row r="97" spans="1:32" ht="18" customHeight="1">
      <c r="A97" s="25">
        <f t="shared" si="8"/>
        <v>31</v>
      </c>
      <c r="B97" s="26" t="s">
        <v>114</v>
      </c>
      <c r="C97" s="54">
        <v>64</v>
      </c>
      <c r="D97" s="52">
        <v>0.54324478924270003</v>
      </c>
      <c r="E97" s="25"/>
      <c r="F97" s="26"/>
      <c r="G97" s="57"/>
      <c r="H97" s="52"/>
      <c r="I97" s="25"/>
      <c r="J97" s="26"/>
      <c r="K97" s="57"/>
      <c r="L97" s="52"/>
      <c r="M97" s="25"/>
      <c r="N97" s="26"/>
      <c r="O97" s="57"/>
      <c r="P97" s="52"/>
      <c r="Q97" s="25"/>
      <c r="R97" s="26"/>
      <c r="S97" s="57"/>
      <c r="T97" s="52"/>
      <c r="U97" s="25"/>
      <c r="V97" s="26"/>
      <c r="W97" s="57"/>
      <c r="X97" s="52"/>
      <c r="Y97" s="25">
        <f t="shared" si="14"/>
        <v>31</v>
      </c>
      <c r="Z97" s="26" t="s">
        <v>91</v>
      </c>
      <c r="AA97" s="57">
        <v>4</v>
      </c>
      <c r="AB97" s="52">
        <v>0.1101532975904</v>
      </c>
      <c r="AC97" s="25">
        <f t="shared" si="15"/>
        <v>31</v>
      </c>
      <c r="AD97" s="26" t="s">
        <v>93</v>
      </c>
      <c r="AE97" s="57">
        <v>25</v>
      </c>
      <c r="AF97" s="53">
        <v>1.1413341465719999</v>
      </c>
    </row>
    <row r="98" spans="1:32" ht="18" customHeight="1">
      <c r="A98" s="25">
        <f t="shared" si="8"/>
        <v>32</v>
      </c>
      <c r="B98" s="26" t="s">
        <v>32</v>
      </c>
      <c r="C98" s="54">
        <v>57</v>
      </c>
      <c r="D98" s="52">
        <v>0.48382739041930001</v>
      </c>
      <c r="E98" s="25"/>
      <c r="F98" s="26"/>
      <c r="G98" s="57"/>
      <c r="H98" s="52"/>
      <c r="I98" s="25"/>
      <c r="J98" s="26"/>
      <c r="K98" s="57"/>
      <c r="L98" s="52"/>
      <c r="M98" s="25"/>
      <c r="N98" s="26"/>
      <c r="O98" s="57"/>
      <c r="P98" s="52"/>
      <c r="Q98" s="25"/>
      <c r="R98" s="26"/>
      <c r="S98" s="57"/>
      <c r="T98" s="52"/>
      <c r="U98" s="25"/>
      <c r="V98" s="26"/>
      <c r="W98" s="57"/>
      <c r="X98" s="52"/>
      <c r="Y98" s="25">
        <f t="shared" si="14"/>
        <v>32</v>
      </c>
      <c r="Z98" s="26" t="s">
        <v>32</v>
      </c>
      <c r="AA98" s="57">
        <v>1</v>
      </c>
      <c r="AB98" s="52">
        <v>2.7538324397600001E-2</v>
      </c>
      <c r="AC98" s="25">
        <f t="shared" si="15"/>
        <v>32</v>
      </c>
      <c r="AD98" s="26" t="s">
        <v>34</v>
      </c>
      <c r="AE98" s="57">
        <v>14</v>
      </c>
      <c r="AF98" s="53">
        <v>0.6391471220803</v>
      </c>
    </row>
    <row r="99" spans="1:32" ht="18" customHeight="1">
      <c r="A99" s="25">
        <f t="shared" si="8"/>
        <v>33</v>
      </c>
      <c r="B99" s="26" t="s">
        <v>30</v>
      </c>
      <c r="C99" s="54">
        <v>46</v>
      </c>
      <c r="D99" s="52">
        <v>0.39045719226820003</v>
      </c>
      <c r="E99" s="25"/>
      <c r="F99" s="26"/>
      <c r="G99" s="57"/>
      <c r="H99" s="52"/>
      <c r="I99" s="25"/>
      <c r="J99" s="26"/>
      <c r="K99" s="57"/>
      <c r="L99" s="52"/>
      <c r="M99" s="25"/>
      <c r="N99" s="26"/>
      <c r="O99" s="57"/>
      <c r="P99" s="52"/>
      <c r="Q99" s="25"/>
      <c r="R99" s="26"/>
      <c r="S99" s="57"/>
      <c r="T99" s="52"/>
      <c r="U99" s="25"/>
      <c r="V99" s="26"/>
      <c r="W99" s="57"/>
      <c r="X99" s="52"/>
      <c r="Y99" s="25">
        <f t="shared" si="14"/>
        <v>32</v>
      </c>
      <c r="Z99" s="26" t="s">
        <v>140</v>
      </c>
      <c r="AA99" s="57">
        <v>1</v>
      </c>
      <c r="AB99" s="52">
        <v>2.7538324397600001E-2</v>
      </c>
      <c r="AC99" s="25">
        <f t="shared" si="15"/>
        <v>32</v>
      </c>
      <c r="AD99" s="26" t="s">
        <v>30</v>
      </c>
      <c r="AE99" s="57">
        <v>14</v>
      </c>
      <c r="AF99" s="53">
        <v>0.6391471220803</v>
      </c>
    </row>
    <row r="100" spans="1:32" ht="18" customHeight="1">
      <c r="A100" s="25">
        <f t="shared" si="8"/>
        <v>34</v>
      </c>
      <c r="B100" s="26" t="s">
        <v>130</v>
      </c>
      <c r="C100" s="54">
        <v>21</v>
      </c>
      <c r="D100" s="52">
        <v>0.1782521964703</v>
      </c>
      <c r="E100" s="25"/>
      <c r="F100" s="26"/>
      <c r="G100" s="57"/>
      <c r="H100" s="52"/>
      <c r="I100" s="25"/>
      <c r="J100" s="26"/>
      <c r="K100" s="57"/>
      <c r="L100" s="52"/>
      <c r="M100" s="25"/>
      <c r="N100" s="26"/>
      <c r="O100" s="57"/>
      <c r="P100" s="52"/>
      <c r="Q100" s="25"/>
      <c r="R100" s="26"/>
      <c r="S100" s="57"/>
      <c r="T100" s="52"/>
      <c r="U100" s="25"/>
      <c r="V100" s="26"/>
      <c r="W100" s="57"/>
      <c r="X100" s="52"/>
      <c r="Y100" s="25">
        <f t="shared" si="14"/>
        <v>32</v>
      </c>
      <c r="Z100" s="26" t="s">
        <v>116</v>
      </c>
      <c r="AA100" s="57">
        <v>1</v>
      </c>
      <c r="AB100" s="52">
        <v>2.7538324397600001E-2</v>
      </c>
      <c r="AC100" s="25">
        <f t="shared" si="15"/>
        <v>34</v>
      </c>
      <c r="AD100" s="26" t="s">
        <v>33</v>
      </c>
      <c r="AE100" s="57">
        <v>12</v>
      </c>
      <c r="AF100" s="53">
        <v>0.54784039035450005</v>
      </c>
    </row>
    <row r="101" spans="1:32" ht="18" customHeight="1">
      <c r="A101" s="25">
        <f t="shared" si="8"/>
        <v>35</v>
      </c>
      <c r="B101" s="26" t="s">
        <v>38</v>
      </c>
      <c r="C101" s="54">
        <v>18</v>
      </c>
      <c r="D101" s="52">
        <v>0.15278759697450001</v>
      </c>
      <c r="E101" s="25"/>
      <c r="F101" s="26"/>
      <c r="G101" s="57"/>
      <c r="H101" s="52"/>
      <c r="I101" s="25"/>
      <c r="J101" s="26"/>
      <c r="K101" s="57"/>
      <c r="L101" s="52"/>
      <c r="M101" s="25"/>
      <c r="N101" s="26"/>
      <c r="O101" s="57"/>
      <c r="P101" s="52"/>
      <c r="Q101" s="25"/>
      <c r="R101" s="26"/>
      <c r="S101" s="57"/>
      <c r="T101" s="52"/>
      <c r="U101" s="25"/>
      <c r="V101" s="26"/>
      <c r="W101" s="57"/>
      <c r="X101" s="52"/>
      <c r="Y101" s="25">
        <f t="shared" si="14"/>
        <v>32</v>
      </c>
      <c r="Z101" s="26" t="s">
        <v>34</v>
      </c>
      <c r="AA101" s="57">
        <v>1</v>
      </c>
      <c r="AB101" s="52">
        <v>2.7538324397600001E-2</v>
      </c>
      <c r="AC101" s="25">
        <f t="shared" si="15"/>
        <v>35</v>
      </c>
      <c r="AD101" s="26" t="s">
        <v>31</v>
      </c>
      <c r="AE101" s="57">
        <v>4</v>
      </c>
      <c r="AF101" s="53">
        <v>0.18261346345150001</v>
      </c>
    </row>
    <row r="102" spans="1:32" ht="18" customHeight="1">
      <c r="A102" s="25">
        <f t="shared" si="8"/>
        <v>36</v>
      </c>
      <c r="B102" s="26" t="s">
        <v>34</v>
      </c>
      <c r="C102" s="54">
        <v>15</v>
      </c>
      <c r="D102" s="52">
        <v>0.12732299747879999</v>
      </c>
      <c r="E102" s="25"/>
      <c r="F102" s="26"/>
      <c r="G102" s="57"/>
      <c r="H102" s="52"/>
      <c r="I102" s="25"/>
      <c r="J102" s="26"/>
      <c r="K102" s="57"/>
      <c r="L102" s="52"/>
      <c r="M102" s="25"/>
      <c r="N102" s="26"/>
      <c r="O102" s="57"/>
      <c r="P102" s="52"/>
      <c r="Q102" s="25"/>
      <c r="R102" s="26"/>
      <c r="S102" s="57"/>
      <c r="T102" s="52"/>
      <c r="U102" s="33"/>
      <c r="V102" s="26"/>
      <c r="W102" s="59"/>
      <c r="X102" s="60"/>
      <c r="Y102" s="25">
        <f>RANK(AB102,$AB$67:$AB$103)</f>
        <v>32</v>
      </c>
      <c r="Z102" s="26" t="s">
        <v>31</v>
      </c>
      <c r="AA102" s="57">
        <v>1</v>
      </c>
      <c r="AB102" s="52">
        <v>2.7538324397600001E-2</v>
      </c>
      <c r="AC102" s="25">
        <f t="shared" si="15"/>
        <v>36</v>
      </c>
      <c r="AD102" s="26" t="s">
        <v>36</v>
      </c>
      <c r="AE102" s="57">
        <v>3</v>
      </c>
      <c r="AF102" s="53">
        <v>0.1369600975886</v>
      </c>
    </row>
    <row r="103" spans="1:32" ht="18" customHeight="1">
      <c r="A103" s="25">
        <f t="shared" si="8"/>
        <v>37</v>
      </c>
      <c r="B103" s="26" t="s">
        <v>35</v>
      </c>
      <c r="C103" s="54">
        <v>9</v>
      </c>
      <c r="D103" s="52">
        <v>7.6393798487300005E-2</v>
      </c>
      <c r="E103" s="25"/>
      <c r="F103" s="26"/>
      <c r="G103" s="57"/>
      <c r="H103" s="52"/>
      <c r="I103" s="25"/>
      <c r="J103" s="26"/>
      <c r="K103" s="57"/>
      <c r="L103" s="52"/>
      <c r="M103" s="25"/>
      <c r="N103" s="26"/>
      <c r="O103" s="57"/>
      <c r="P103" s="52"/>
      <c r="Q103" s="25"/>
      <c r="R103" s="26"/>
      <c r="S103" s="57"/>
      <c r="T103" s="52"/>
      <c r="U103" s="25"/>
      <c r="V103" s="26"/>
      <c r="W103" s="57"/>
      <c r="X103" s="52"/>
      <c r="Y103" s="25">
        <f t="shared" si="14"/>
        <v>32</v>
      </c>
      <c r="Z103" s="26" t="s">
        <v>38</v>
      </c>
      <c r="AA103" s="57">
        <v>1</v>
      </c>
      <c r="AB103" s="52">
        <v>2.7538324397600001E-2</v>
      </c>
      <c r="AC103" s="25">
        <f t="shared" si="15"/>
        <v>37</v>
      </c>
      <c r="AD103" s="26" t="s">
        <v>27</v>
      </c>
      <c r="AE103" s="57">
        <v>1</v>
      </c>
      <c r="AF103" s="53">
        <v>4.5653365862900003E-2</v>
      </c>
    </row>
    <row r="104" spans="1:32" ht="18" customHeight="1">
      <c r="A104" s="25">
        <f t="shared" si="8"/>
        <v>38</v>
      </c>
      <c r="B104" s="26" t="s">
        <v>31</v>
      </c>
      <c r="C104" s="54">
        <v>5</v>
      </c>
      <c r="D104" s="52">
        <v>4.24409991596E-2</v>
      </c>
      <c r="E104" s="25"/>
      <c r="F104" s="26"/>
      <c r="G104" s="57"/>
      <c r="H104" s="52"/>
      <c r="I104" s="25"/>
      <c r="J104" s="26"/>
      <c r="K104" s="57"/>
      <c r="L104" s="52"/>
      <c r="M104" s="25"/>
      <c r="N104" s="26"/>
      <c r="O104" s="57"/>
      <c r="P104" s="52"/>
      <c r="Q104" s="25"/>
      <c r="R104" s="26"/>
      <c r="S104" s="57"/>
      <c r="T104" s="52"/>
      <c r="U104" s="25"/>
      <c r="V104" s="26"/>
      <c r="W104" s="57"/>
      <c r="X104" s="52"/>
      <c r="Y104" s="25"/>
      <c r="Z104" s="26" t="s">
        <v>37</v>
      </c>
      <c r="AA104" s="57">
        <v>1104</v>
      </c>
      <c r="AB104" s="52">
        <v>30.402310134957101</v>
      </c>
      <c r="AC104" s="25"/>
      <c r="AD104" s="26" t="s">
        <v>37</v>
      </c>
      <c r="AE104" s="57">
        <v>8767</v>
      </c>
      <c r="AF104" s="53">
        <v>400.243058519854</v>
      </c>
    </row>
    <row r="105" spans="1:32" ht="18" customHeight="1">
      <c r="A105" s="25">
        <f>RANK(D105,$D$67:$D$107)</f>
        <v>39</v>
      </c>
      <c r="B105" s="26" t="s">
        <v>28</v>
      </c>
      <c r="C105" s="54">
        <v>4</v>
      </c>
      <c r="D105" s="52">
        <v>3.3952799327699998E-2</v>
      </c>
      <c r="E105" s="25"/>
      <c r="F105" s="26"/>
      <c r="G105" s="57"/>
      <c r="H105" s="52"/>
      <c r="I105" s="25"/>
      <c r="J105" s="26"/>
      <c r="K105" s="57"/>
      <c r="L105" s="52"/>
      <c r="M105" s="25"/>
      <c r="N105" s="26"/>
      <c r="O105" s="57"/>
      <c r="P105" s="52"/>
      <c r="Q105" s="25"/>
      <c r="R105" s="26"/>
      <c r="S105" s="57"/>
      <c r="T105" s="52"/>
      <c r="U105" s="25"/>
      <c r="V105" s="26"/>
      <c r="W105" s="57"/>
      <c r="X105" s="52"/>
      <c r="Y105" s="25"/>
      <c r="Z105" s="26"/>
      <c r="AA105" s="57"/>
      <c r="AB105" s="52"/>
      <c r="AC105" s="25"/>
      <c r="AD105" s="26"/>
      <c r="AE105" s="57"/>
      <c r="AF105" s="53"/>
    </row>
    <row r="106" spans="1:32" ht="18" customHeight="1">
      <c r="A106" s="25">
        <f t="shared" si="8"/>
        <v>39</v>
      </c>
      <c r="B106" s="26" t="s">
        <v>36</v>
      </c>
      <c r="C106" s="54">
        <v>4</v>
      </c>
      <c r="D106" s="52">
        <v>3.3952799327699998E-2</v>
      </c>
      <c r="E106" s="25"/>
      <c r="F106" s="26"/>
      <c r="G106" s="57"/>
      <c r="H106" s="52"/>
      <c r="I106" s="25"/>
      <c r="J106" s="26"/>
      <c r="K106" s="57"/>
      <c r="L106" s="52"/>
      <c r="M106" s="25"/>
      <c r="N106" s="26"/>
      <c r="O106" s="57"/>
      <c r="P106" s="52"/>
      <c r="Q106" s="25"/>
      <c r="R106" s="26"/>
      <c r="S106" s="57"/>
      <c r="T106" s="52"/>
      <c r="U106" s="25"/>
      <c r="V106" s="26"/>
      <c r="W106" s="57"/>
      <c r="X106" s="52"/>
      <c r="Y106" s="25"/>
      <c r="Z106" s="26"/>
      <c r="AA106" s="57"/>
      <c r="AB106" s="52"/>
      <c r="AC106" s="25"/>
      <c r="AD106" s="26"/>
      <c r="AE106" s="57"/>
      <c r="AF106" s="53"/>
    </row>
    <row r="107" spans="1:32" ht="18" customHeight="1">
      <c r="A107" s="25">
        <f t="shared" si="8"/>
        <v>41</v>
      </c>
      <c r="B107" s="26" t="s">
        <v>27</v>
      </c>
      <c r="C107" s="54">
        <v>1</v>
      </c>
      <c r="D107" s="52">
        <v>8.4881998319000004E-3</v>
      </c>
      <c r="E107" s="25"/>
      <c r="F107" s="26"/>
      <c r="G107" s="57"/>
      <c r="H107" s="52"/>
      <c r="I107" s="25"/>
      <c r="J107" s="26"/>
      <c r="K107" s="57"/>
      <c r="L107" s="52"/>
      <c r="M107" s="25"/>
      <c r="N107" s="26"/>
      <c r="O107" s="57"/>
      <c r="P107" s="52"/>
      <c r="Q107" s="25"/>
      <c r="R107" s="26"/>
      <c r="S107" s="57"/>
      <c r="T107" s="52"/>
      <c r="U107" s="25"/>
      <c r="V107" s="26"/>
      <c r="W107" s="57"/>
      <c r="X107" s="52"/>
      <c r="Y107" s="25"/>
      <c r="Z107" s="26"/>
      <c r="AA107" s="57"/>
      <c r="AB107" s="52"/>
      <c r="AC107" s="25"/>
      <c r="AD107" s="26"/>
      <c r="AE107" s="57"/>
      <c r="AF107" s="53"/>
    </row>
    <row r="108" spans="1:32" ht="18" customHeight="1">
      <c r="A108" s="27"/>
      <c r="B108" s="28" t="s">
        <v>37</v>
      </c>
      <c r="C108" s="55">
        <v>10248</v>
      </c>
      <c r="D108" s="56">
        <v>86.987071877481995</v>
      </c>
      <c r="E108" s="27"/>
      <c r="F108" s="28"/>
      <c r="G108" s="58"/>
      <c r="H108" s="56"/>
      <c r="I108" s="27"/>
      <c r="J108" s="28"/>
      <c r="K108" s="58"/>
      <c r="L108" s="56"/>
      <c r="M108" s="27"/>
      <c r="N108" s="28"/>
      <c r="O108" s="58"/>
      <c r="P108" s="56"/>
      <c r="Q108" s="27"/>
      <c r="R108" s="28"/>
      <c r="S108" s="58"/>
      <c r="T108" s="56"/>
      <c r="U108" s="27"/>
      <c r="V108" s="28"/>
      <c r="W108" s="58"/>
      <c r="X108" s="56"/>
      <c r="Y108" s="27"/>
      <c r="Z108" s="28"/>
      <c r="AA108" s="58"/>
      <c r="AB108" s="56"/>
      <c r="AC108" s="27"/>
      <c r="AD108" s="28"/>
      <c r="AE108" s="58"/>
      <c r="AF108" s="61"/>
    </row>
    <row r="109" spans="1:32">
      <c r="A109" s="34"/>
      <c r="C109" s="32"/>
      <c r="K109" s="31"/>
    </row>
  </sheetData>
  <mergeCells count="48">
    <mergeCell ref="AB62:AB63"/>
    <mergeCell ref="AE62:AE63"/>
    <mergeCell ref="AF62:AF63"/>
    <mergeCell ref="O62:O63"/>
    <mergeCell ref="P62:P63"/>
    <mergeCell ref="S62:S63"/>
    <mergeCell ref="T62:T63"/>
    <mergeCell ref="W62:W63"/>
    <mergeCell ref="X62:X63"/>
    <mergeCell ref="AA6:AA7"/>
    <mergeCell ref="C62:C63"/>
    <mergeCell ref="D62:D63"/>
    <mergeCell ref="G62:G63"/>
    <mergeCell ref="H62:H63"/>
    <mergeCell ref="K62:K63"/>
    <mergeCell ref="AA62:AA63"/>
    <mergeCell ref="Q5:T5"/>
    <mergeCell ref="L62:L63"/>
    <mergeCell ref="AE6:AE7"/>
    <mergeCell ref="AF6:AF7"/>
    <mergeCell ref="A61:D61"/>
    <mergeCell ref="E61:H61"/>
    <mergeCell ref="I61:L61"/>
    <mergeCell ref="M61:P61"/>
    <mergeCell ref="Q61:T61"/>
    <mergeCell ref="U61:X61"/>
    <mergeCell ref="Y61:AB61"/>
    <mergeCell ref="AC61:AF61"/>
    <mergeCell ref="S6:S7"/>
    <mergeCell ref="T6:T7"/>
    <mergeCell ref="W6:W7"/>
    <mergeCell ref="X6:X7"/>
    <mergeCell ref="U5:X5"/>
    <mergeCell ref="AB6:AB7"/>
    <mergeCell ref="Y5:AB5"/>
    <mergeCell ref="AC5:AF5"/>
    <mergeCell ref="C6:C7"/>
    <mergeCell ref="D6:D7"/>
    <mergeCell ref="G6:G7"/>
    <mergeCell ref="H6:H7"/>
    <mergeCell ref="K6:K7"/>
    <mergeCell ref="L6:L7"/>
    <mergeCell ref="O6:O7"/>
    <mergeCell ref="P6:P7"/>
    <mergeCell ref="A5:D5"/>
    <mergeCell ref="E5:H5"/>
    <mergeCell ref="I5:L5"/>
    <mergeCell ref="M5:P5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F109"/>
  <sheetViews>
    <sheetView zoomScale="70" zoomScaleNormal="70" workbookViewId="0">
      <selection activeCell="AJ23" sqref="AJ23"/>
    </sheetView>
  </sheetViews>
  <sheetFormatPr defaultColWidth="8.875" defaultRowHeight="16.5"/>
  <cols>
    <col min="1" max="1" width="3.875" style="29" customWidth="1"/>
    <col min="2" max="2" width="27.875" style="9" customWidth="1"/>
    <col min="3" max="3" width="9.875" style="10" customWidth="1"/>
    <col min="4" max="4" width="9.875" style="11" customWidth="1"/>
    <col min="5" max="5" width="3.875" style="29" customWidth="1"/>
    <col min="6" max="6" width="30.25" style="9" customWidth="1"/>
    <col min="7" max="7" width="9.875" style="12" customWidth="1"/>
    <col min="8" max="8" width="9.875" style="11" customWidth="1"/>
    <col min="9" max="9" width="3.875" style="29" customWidth="1"/>
    <col min="10" max="10" width="32.75" style="9" customWidth="1"/>
    <col min="11" max="11" width="9.875" style="12" customWidth="1"/>
    <col min="12" max="12" width="9.875" style="11" customWidth="1"/>
    <col min="13" max="13" width="3.875" style="29" customWidth="1"/>
    <col min="14" max="14" width="22.625" style="9" customWidth="1"/>
    <col min="15" max="15" width="9.875" style="12" customWidth="1"/>
    <col min="16" max="16" width="9.875" style="11" customWidth="1"/>
    <col min="17" max="17" width="3.875" style="29" customWidth="1"/>
    <col min="18" max="18" width="29.25" style="9" customWidth="1"/>
    <col min="19" max="19" width="9.875" style="12" customWidth="1"/>
    <col min="20" max="20" width="9.875" style="11" customWidth="1"/>
    <col min="21" max="21" width="3.875" style="29" customWidth="1"/>
    <col min="22" max="22" width="27.625" style="9" customWidth="1"/>
    <col min="23" max="23" width="9.875" style="12" customWidth="1"/>
    <col min="24" max="24" width="9.875" style="11" customWidth="1"/>
    <col min="25" max="25" width="3.875" style="29" customWidth="1"/>
    <col min="26" max="26" width="28.875" style="9" customWidth="1"/>
    <col min="27" max="27" width="9.875" style="12" customWidth="1"/>
    <col min="28" max="28" width="9.875" style="11" customWidth="1"/>
    <col min="29" max="29" width="3.875" style="29" customWidth="1"/>
    <col min="30" max="30" width="26.875" style="9" customWidth="1"/>
    <col min="31" max="31" width="9.875" style="12" customWidth="1"/>
    <col min="32" max="32" width="9.875" style="11" customWidth="1"/>
    <col min="33" max="16384" width="8.875" style="30"/>
  </cols>
  <sheetData>
    <row r="1" spans="1:32" ht="21">
      <c r="I1" s="13" t="s">
        <v>113</v>
      </c>
      <c r="Y1" s="13" t="s">
        <v>76</v>
      </c>
    </row>
    <row r="2" spans="1:32" ht="9" customHeight="1">
      <c r="I2" s="14"/>
      <c r="Y2" s="14"/>
    </row>
    <row r="3" spans="1:32">
      <c r="I3" s="15" t="s">
        <v>81</v>
      </c>
      <c r="Y3" s="15" t="str">
        <f>I3</f>
        <v>民國110年</v>
      </c>
    </row>
    <row r="4" spans="1:32" ht="10.5" customHeight="1"/>
    <row r="5" spans="1:32" ht="19.5">
      <c r="A5" s="43" t="s">
        <v>110</v>
      </c>
      <c r="B5" s="44"/>
      <c r="C5" s="49"/>
      <c r="D5" s="49"/>
      <c r="E5" s="46" t="s">
        <v>109</v>
      </c>
      <c r="F5" s="47"/>
      <c r="G5" s="48"/>
      <c r="H5" s="48"/>
      <c r="I5" s="46" t="s">
        <v>108</v>
      </c>
      <c r="J5" s="47"/>
      <c r="K5" s="48"/>
      <c r="L5" s="48"/>
      <c r="M5" s="46" t="s">
        <v>0</v>
      </c>
      <c r="N5" s="47"/>
      <c r="O5" s="48"/>
      <c r="P5" s="48"/>
      <c r="Q5" s="46" t="s">
        <v>1</v>
      </c>
      <c r="R5" s="47"/>
      <c r="S5" s="48"/>
      <c r="T5" s="48"/>
      <c r="U5" s="46" t="s">
        <v>2</v>
      </c>
      <c r="V5" s="47"/>
      <c r="W5" s="48"/>
      <c r="X5" s="48"/>
      <c r="Y5" s="46" t="s">
        <v>107</v>
      </c>
      <c r="Z5" s="47"/>
      <c r="AA5" s="48"/>
      <c r="AB5" s="48"/>
      <c r="AC5" s="46" t="s">
        <v>3</v>
      </c>
      <c r="AD5" s="47"/>
      <c r="AE5" s="48"/>
      <c r="AF5" s="51"/>
    </row>
    <row r="6" spans="1:32" s="9" customFormat="1">
      <c r="A6" s="16"/>
      <c r="B6" s="17"/>
      <c r="C6" s="39" t="s">
        <v>106</v>
      </c>
      <c r="D6" s="41" t="s">
        <v>111</v>
      </c>
      <c r="E6" s="16"/>
      <c r="F6" s="17"/>
      <c r="G6" s="37" t="s">
        <v>106</v>
      </c>
      <c r="H6" s="41" t="s">
        <v>111</v>
      </c>
      <c r="I6" s="16"/>
      <c r="J6" s="17"/>
      <c r="K6" s="37" t="s">
        <v>106</v>
      </c>
      <c r="L6" s="41" t="s">
        <v>111</v>
      </c>
      <c r="M6" s="16"/>
      <c r="N6" s="17"/>
      <c r="O6" s="37" t="s">
        <v>106</v>
      </c>
      <c r="P6" s="41" t="s">
        <v>111</v>
      </c>
      <c r="Q6" s="16"/>
      <c r="R6" s="17"/>
      <c r="S6" s="37" t="s">
        <v>106</v>
      </c>
      <c r="T6" s="41" t="s">
        <v>111</v>
      </c>
      <c r="U6" s="16"/>
      <c r="V6" s="17"/>
      <c r="W6" s="37" t="s">
        <v>106</v>
      </c>
      <c r="X6" s="41" t="s">
        <v>111</v>
      </c>
      <c r="Y6" s="16"/>
      <c r="Z6" s="17"/>
      <c r="AA6" s="37" t="s">
        <v>106</v>
      </c>
      <c r="AB6" s="41" t="s">
        <v>111</v>
      </c>
      <c r="AC6" s="16"/>
      <c r="AD6" s="17"/>
      <c r="AE6" s="37" t="s">
        <v>106</v>
      </c>
      <c r="AF6" s="41" t="s">
        <v>111</v>
      </c>
    </row>
    <row r="7" spans="1:32" s="9" customFormat="1">
      <c r="A7" s="18" t="s">
        <v>104</v>
      </c>
      <c r="B7" s="19" t="s">
        <v>103</v>
      </c>
      <c r="C7" s="40"/>
      <c r="D7" s="42"/>
      <c r="E7" s="18" t="s">
        <v>104</v>
      </c>
      <c r="F7" s="19" t="s">
        <v>103</v>
      </c>
      <c r="G7" s="38"/>
      <c r="H7" s="42"/>
      <c r="I7" s="18" t="s">
        <v>104</v>
      </c>
      <c r="J7" s="19" t="s">
        <v>103</v>
      </c>
      <c r="K7" s="38"/>
      <c r="L7" s="42"/>
      <c r="M7" s="18" t="s">
        <v>104</v>
      </c>
      <c r="N7" s="19" t="s">
        <v>103</v>
      </c>
      <c r="O7" s="38"/>
      <c r="P7" s="42"/>
      <c r="Q7" s="18" t="s">
        <v>104</v>
      </c>
      <c r="R7" s="19" t="s">
        <v>103</v>
      </c>
      <c r="S7" s="38"/>
      <c r="T7" s="42"/>
      <c r="U7" s="18" t="s">
        <v>104</v>
      </c>
      <c r="V7" s="19" t="s">
        <v>103</v>
      </c>
      <c r="W7" s="38"/>
      <c r="X7" s="42"/>
      <c r="Y7" s="18" t="s">
        <v>104</v>
      </c>
      <c r="Z7" s="19" t="s">
        <v>103</v>
      </c>
      <c r="AA7" s="38"/>
      <c r="AB7" s="42"/>
      <c r="AC7" s="18" t="s">
        <v>104</v>
      </c>
      <c r="AD7" s="19" t="s">
        <v>103</v>
      </c>
      <c r="AE7" s="38"/>
      <c r="AF7" s="42"/>
    </row>
    <row r="8" spans="1:32">
      <c r="A8" s="18" t="s">
        <v>102</v>
      </c>
      <c r="B8" s="19" t="s">
        <v>101</v>
      </c>
      <c r="C8" s="3" t="s">
        <v>100</v>
      </c>
      <c r="D8" s="7" t="s">
        <v>40</v>
      </c>
      <c r="E8" s="18" t="s">
        <v>102</v>
      </c>
      <c r="F8" s="19" t="s">
        <v>101</v>
      </c>
      <c r="G8" s="5" t="s">
        <v>100</v>
      </c>
      <c r="H8" s="7" t="s">
        <v>40</v>
      </c>
      <c r="I8" s="18" t="s">
        <v>102</v>
      </c>
      <c r="J8" s="19" t="s">
        <v>101</v>
      </c>
      <c r="K8" s="5" t="s">
        <v>100</v>
      </c>
      <c r="L8" s="7" t="s">
        <v>40</v>
      </c>
      <c r="M8" s="18" t="s">
        <v>102</v>
      </c>
      <c r="N8" s="19" t="s">
        <v>101</v>
      </c>
      <c r="O8" s="5" t="s">
        <v>100</v>
      </c>
      <c r="P8" s="7" t="s">
        <v>40</v>
      </c>
      <c r="Q8" s="18" t="s">
        <v>102</v>
      </c>
      <c r="R8" s="19" t="s">
        <v>101</v>
      </c>
      <c r="S8" s="5" t="s">
        <v>100</v>
      </c>
      <c r="T8" s="7" t="s">
        <v>40</v>
      </c>
      <c r="U8" s="18" t="s">
        <v>102</v>
      </c>
      <c r="V8" s="19" t="s">
        <v>101</v>
      </c>
      <c r="W8" s="5" t="s">
        <v>100</v>
      </c>
      <c r="X8" s="7" t="s">
        <v>40</v>
      </c>
      <c r="Y8" s="18" t="s">
        <v>102</v>
      </c>
      <c r="Z8" s="19" t="s">
        <v>101</v>
      </c>
      <c r="AA8" s="5" t="s">
        <v>100</v>
      </c>
      <c r="AB8" s="7" t="s">
        <v>40</v>
      </c>
      <c r="AC8" s="18" t="s">
        <v>102</v>
      </c>
      <c r="AD8" s="19" t="s">
        <v>101</v>
      </c>
      <c r="AE8" s="5" t="s">
        <v>100</v>
      </c>
      <c r="AF8" s="7" t="s">
        <v>40</v>
      </c>
    </row>
    <row r="9" spans="1:32">
      <c r="A9" s="20"/>
      <c r="B9" s="21"/>
      <c r="C9" s="4" t="s">
        <v>99</v>
      </c>
      <c r="D9" s="8" t="s">
        <v>41</v>
      </c>
      <c r="E9" s="20"/>
      <c r="F9" s="21"/>
      <c r="G9" s="6" t="s">
        <v>99</v>
      </c>
      <c r="H9" s="8" t="s">
        <v>41</v>
      </c>
      <c r="I9" s="20"/>
      <c r="J9" s="21"/>
      <c r="K9" s="6" t="s">
        <v>99</v>
      </c>
      <c r="L9" s="8" t="s">
        <v>41</v>
      </c>
      <c r="M9" s="20"/>
      <c r="N9" s="21"/>
      <c r="O9" s="6" t="s">
        <v>99</v>
      </c>
      <c r="P9" s="8" t="s">
        <v>41</v>
      </c>
      <c r="Q9" s="20"/>
      <c r="R9" s="21"/>
      <c r="S9" s="6" t="s">
        <v>99</v>
      </c>
      <c r="T9" s="8" t="s">
        <v>41</v>
      </c>
      <c r="U9" s="20"/>
      <c r="V9" s="21"/>
      <c r="W9" s="6" t="s">
        <v>99</v>
      </c>
      <c r="X9" s="8" t="s">
        <v>41</v>
      </c>
      <c r="Y9" s="20"/>
      <c r="Z9" s="21"/>
      <c r="AA9" s="6" t="s">
        <v>99</v>
      </c>
      <c r="AB9" s="8" t="s">
        <v>41</v>
      </c>
      <c r="AC9" s="20"/>
      <c r="AD9" s="21"/>
      <c r="AE9" s="6" t="s">
        <v>99</v>
      </c>
      <c r="AF9" s="8" t="s">
        <v>41</v>
      </c>
    </row>
    <row r="10" spans="1:32" ht="18" customHeight="1">
      <c r="A10" s="22"/>
      <c r="B10" s="23" t="s">
        <v>5</v>
      </c>
      <c r="C10" s="54">
        <v>107064</v>
      </c>
      <c r="D10" s="52">
        <v>920.883170172826</v>
      </c>
      <c r="E10" s="22"/>
      <c r="F10" s="23" t="s">
        <v>5</v>
      </c>
      <c r="G10" s="57">
        <v>359</v>
      </c>
      <c r="H10" s="52">
        <v>442.00935730115702</v>
      </c>
      <c r="I10" s="22"/>
      <c r="J10" s="23" t="s">
        <v>5</v>
      </c>
      <c r="K10" s="57">
        <v>75</v>
      </c>
      <c r="L10" s="52">
        <v>19.509784156754598</v>
      </c>
      <c r="M10" s="24"/>
      <c r="N10" s="23" t="s">
        <v>5</v>
      </c>
      <c r="O10" s="57">
        <v>110</v>
      </c>
      <c r="P10" s="52">
        <v>10.4181662512028</v>
      </c>
      <c r="Q10" s="24"/>
      <c r="R10" s="23" t="s">
        <v>5</v>
      </c>
      <c r="S10" s="57">
        <v>774</v>
      </c>
      <c r="T10" s="52">
        <v>57.415160569582099</v>
      </c>
      <c r="U10" s="22"/>
      <c r="V10" s="23" t="s">
        <v>5</v>
      </c>
      <c r="W10" s="57">
        <v>5160</v>
      </c>
      <c r="X10" s="52">
        <v>145.54930122936901</v>
      </c>
      <c r="Y10" s="22"/>
      <c r="Z10" s="23" t="s">
        <v>5</v>
      </c>
      <c r="AA10" s="57">
        <v>26435</v>
      </c>
      <c r="AB10" s="52">
        <v>765.34175831731898</v>
      </c>
      <c r="AC10" s="22"/>
      <c r="AD10" s="23" t="s">
        <v>5</v>
      </c>
      <c r="AE10" s="57">
        <v>74151</v>
      </c>
      <c r="AF10" s="53">
        <v>4214.7881649889596</v>
      </c>
    </row>
    <row r="11" spans="1:32" ht="18" customHeight="1">
      <c r="A11" s="25">
        <f>RANK(D11,$D$11:$D$50)</f>
        <v>1</v>
      </c>
      <c r="B11" s="26" t="s">
        <v>6</v>
      </c>
      <c r="C11" s="54">
        <v>31121</v>
      </c>
      <c r="D11" s="52">
        <v>267.67919318303501</v>
      </c>
      <c r="E11" s="25">
        <f>RANK(H11,$H$11:$H$28)</f>
        <v>1</v>
      </c>
      <c r="F11" s="26" t="s">
        <v>61</v>
      </c>
      <c r="G11" s="57">
        <v>68</v>
      </c>
      <c r="H11" s="52">
        <v>83.723220881556301</v>
      </c>
      <c r="I11" s="25">
        <f>RANK(L11,$L$11:$L$22)</f>
        <v>1</v>
      </c>
      <c r="J11" s="26" t="s">
        <v>6</v>
      </c>
      <c r="K11" s="57">
        <v>17</v>
      </c>
      <c r="L11" s="52">
        <v>4.4222177421976996</v>
      </c>
      <c r="M11" s="25">
        <f>RANK(P11,$P$11:$P$25)</f>
        <v>1</v>
      </c>
      <c r="N11" s="26" t="s">
        <v>6</v>
      </c>
      <c r="O11" s="57">
        <v>22</v>
      </c>
      <c r="P11" s="52">
        <v>2.0836332502406001</v>
      </c>
      <c r="Q11" s="25">
        <f>RANK(T11,$T$11:$T$31)</f>
        <v>1</v>
      </c>
      <c r="R11" s="26" t="s">
        <v>10</v>
      </c>
      <c r="S11" s="57">
        <v>374</v>
      </c>
      <c r="T11" s="52">
        <v>27.743242962562899</v>
      </c>
      <c r="U11" s="25">
        <f>RANK(X11,$X$11:$X$41)</f>
        <v>1</v>
      </c>
      <c r="V11" s="26" t="s">
        <v>6</v>
      </c>
      <c r="W11" s="57">
        <v>1015</v>
      </c>
      <c r="X11" s="52">
        <v>28.6303373542268</v>
      </c>
      <c r="Y11" s="25">
        <f>RANK(AB11,$AB$11:$AB$48)</f>
        <v>1</v>
      </c>
      <c r="Z11" s="26" t="s">
        <v>6</v>
      </c>
      <c r="AA11" s="57">
        <v>10056</v>
      </c>
      <c r="AB11" s="52">
        <v>291.13965279511802</v>
      </c>
      <c r="AC11" s="25">
        <f>RANK(AF11,$AF$11:$AF$47)</f>
        <v>1</v>
      </c>
      <c r="AD11" s="26" t="s">
        <v>6</v>
      </c>
      <c r="AE11" s="57">
        <v>19949</v>
      </c>
      <c r="AF11" s="53">
        <v>1133.9133538774199</v>
      </c>
    </row>
    <row r="12" spans="1:32" ht="18" customHeight="1">
      <c r="A12" s="25">
        <f t="shared" ref="A12:A50" si="0">RANK(D12,$D$11:$D$50)</f>
        <v>2</v>
      </c>
      <c r="B12" s="26" t="s">
        <v>7</v>
      </c>
      <c r="C12" s="54">
        <v>12639</v>
      </c>
      <c r="D12" s="52">
        <v>108.711073636463</v>
      </c>
      <c r="E12" s="25">
        <f t="shared" ref="E12:E28" si="1">RANK(H12,$H$11:$H$28)</f>
        <v>2</v>
      </c>
      <c r="F12" s="26" t="s">
        <v>62</v>
      </c>
      <c r="G12" s="57">
        <v>63</v>
      </c>
      <c r="H12" s="52">
        <v>77.567101699088894</v>
      </c>
      <c r="I12" s="25">
        <f t="shared" ref="I12:I22" si="2">RANK(L12,$L$11:$L$22)</f>
        <v>2</v>
      </c>
      <c r="J12" s="26" t="s">
        <v>10</v>
      </c>
      <c r="K12" s="57">
        <v>16</v>
      </c>
      <c r="L12" s="52">
        <v>4.1620872867743</v>
      </c>
      <c r="M12" s="25">
        <f t="shared" ref="M12:M25" si="3">RANK(P12,$P$11:$P$25)</f>
        <v>1</v>
      </c>
      <c r="N12" s="26" t="s">
        <v>10</v>
      </c>
      <c r="O12" s="57">
        <v>22</v>
      </c>
      <c r="P12" s="52">
        <v>2.0836332502406001</v>
      </c>
      <c r="Q12" s="25">
        <f t="shared" ref="Q12:Q31" si="4">RANK(T12,$T$11:$T$31)</f>
        <v>2</v>
      </c>
      <c r="R12" s="26" t="s">
        <v>15</v>
      </c>
      <c r="S12" s="57">
        <v>144</v>
      </c>
      <c r="T12" s="52">
        <v>10.6818903385269</v>
      </c>
      <c r="U12" s="25">
        <f t="shared" ref="U12:U41" si="5">RANK(X12,$X$11:$X$41)</f>
        <v>2</v>
      </c>
      <c r="V12" s="26" t="s">
        <v>10</v>
      </c>
      <c r="W12" s="57">
        <v>799</v>
      </c>
      <c r="X12" s="52">
        <v>22.537575907415999</v>
      </c>
      <c r="Y12" s="25">
        <f t="shared" ref="Y12:Y47" si="6">RANK(AB12,$AB$11:$AB$48)</f>
        <v>2</v>
      </c>
      <c r="Z12" s="26" t="s">
        <v>7</v>
      </c>
      <c r="AA12" s="57">
        <v>3322</v>
      </c>
      <c r="AB12" s="52">
        <v>96.177995881601504</v>
      </c>
      <c r="AC12" s="25">
        <f t="shared" ref="AC12:AC46" si="7">RANK(AF12,$AF$11:$AF$47)</f>
        <v>2</v>
      </c>
      <c r="AD12" s="26" t="s">
        <v>7</v>
      </c>
      <c r="AE12" s="57">
        <v>8711</v>
      </c>
      <c r="AF12" s="53">
        <v>495.13856462109601</v>
      </c>
    </row>
    <row r="13" spans="1:32" ht="18" customHeight="1">
      <c r="A13" s="25">
        <f t="shared" si="0"/>
        <v>3</v>
      </c>
      <c r="B13" s="26" t="s">
        <v>9</v>
      </c>
      <c r="C13" s="54">
        <v>8058</v>
      </c>
      <c r="D13" s="52">
        <v>69.308792733809995</v>
      </c>
      <c r="E13" s="25">
        <f t="shared" si="1"/>
        <v>3</v>
      </c>
      <c r="F13" s="26" t="s">
        <v>63</v>
      </c>
      <c r="G13" s="57">
        <v>34</v>
      </c>
      <c r="H13" s="52">
        <v>41.861610440778101</v>
      </c>
      <c r="I13" s="25">
        <f t="shared" si="2"/>
        <v>3</v>
      </c>
      <c r="J13" s="26" t="s">
        <v>30</v>
      </c>
      <c r="K13" s="57">
        <v>8</v>
      </c>
      <c r="L13" s="52">
        <v>2.0810436433872002</v>
      </c>
      <c r="M13" s="25">
        <f t="shared" si="3"/>
        <v>3</v>
      </c>
      <c r="N13" s="26" t="s">
        <v>93</v>
      </c>
      <c r="O13" s="57">
        <v>10</v>
      </c>
      <c r="P13" s="52">
        <v>0.94710602283659995</v>
      </c>
      <c r="Q13" s="25">
        <f t="shared" si="4"/>
        <v>3</v>
      </c>
      <c r="R13" s="26" t="s">
        <v>6</v>
      </c>
      <c r="S13" s="57">
        <v>62</v>
      </c>
      <c r="T13" s="52">
        <v>4.5991472290880004</v>
      </c>
      <c r="U13" s="25">
        <f t="shared" si="5"/>
        <v>3</v>
      </c>
      <c r="V13" s="26" t="s">
        <v>15</v>
      </c>
      <c r="W13" s="57">
        <v>671</v>
      </c>
      <c r="X13" s="52">
        <v>18.927050605602201</v>
      </c>
      <c r="Y13" s="25">
        <f t="shared" si="6"/>
        <v>3</v>
      </c>
      <c r="Z13" s="26" t="s">
        <v>13</v>
      </c>
      <c r="AA13" s="57">
        <v>1583</v>
      </c>
      <c r="AB13" s="52">
        <v>45.830754810528298</v>
      </c>
      <c r="AC13" s="25">
        <f t="shared" si="7"/>
        <v>3</v>
      </c>
      <c r="AD13" s="26" t="s">
        <v>9</v>
      </c>
      <c r="AE13" s="57">
        <v>7208</v>
      </c>
      <c r="AF13" s="53">
        <v>409.70712590849001</v>
      </c>
    </row>
    <row r="14" spans="1:32" ht="18" customHeight="1">
      <c r="A14" s="25">
        <f t="shared" si="0"/>
        <v>4</v>
      </c>
      <c r="B14" s="26" t="s">
        <v>8</v>
      </c>
      <c r="C14" s="54">
        <v>7083</v>
      </c>
      <c r="D14" s="52">
        <v>60.9225836353408</v>
      </c>
      <c r="E14" s="25">
        <f t="shared" si="1"/>
        <v>4</v>
      </c>
      <c r="F14" s="26" t="s">
        <v>35</v>
      </c>
      <c r="G14" s="57">
        <v>18</v>
      </c>
      <c r="H14" s="52">
        <v>22.162029056882499</v>
      </c>
      <c r="I14" s="25">
        <f t="shared" si="2"/>
        <v>4</v>
      </c>
      <c r="J14" s="26" t="s">
        <v>93</v>
      </c>
      <c r="K14" s="57">
        <v>7</v>
      </c>
      <c r="L14" s="52">
        <v>1.8209131879638001</v>
      </c>
      <c r="M14" s="25">
        <f t="shared" si="3"/>
        <v>4</v>
      </c>
      <c r="N14" s="26" t="s">
        <v>7</v>
      </c>
      <c r="O14" s="57">
        <v>6</v>
      </c>
      <c r="P14" s="52">
        <v>0.56826361370199996</v>
      </c>
      <c r="Q14" s="25">
        <f t="shared" si="4"/>
        <v>4</v>
      </c>
      <c r="R14" s="26" t="s">
        <v>7</v>
      </c>
      <c r="S14" s="57">
        <v>35</v>
      </c>
      <c r="T14" s="52">
        <v>2.5962927906141999</v>
      </c>
      <c r="U14" s="25">
        <f t="shared" si="5"/>
        <v>4</v>
      </c>
      <c r="V14" s="26" t="s">
        <v>7</v>
      </c>
      <c r="W14" s="57">
        <v>558</v>
      </c>
      <c r="X14" s="52">
        <v>15.7396337375946</v>
      </c>
      <c r="Y14" s="25">
        <f t="shared" si="6"/>
        <v>4</v>
      </c>
      <c r="Z14" s="26" t="s">
        <v>8</v>
      </c>
      <c r="AA14" s="57">
        <v>1503</v>
      </c>
      <c r="AB14" s="52">
        <v>43.514608010248999</v>
      </c>
      <c r="AC14" s="25">
        <f t="shared" si="7"/>
        <v>4</v>
      </c>
      <c r="AD14" s="26" t="s">
        <v>8</v>
      </c>
      <c r="AE14" s="57">
        <v>5359</v>
      </c>
      <c r="AF14" s="53">
        <v>304.608835702497</v>
      </c>
    </row>
    <row r="15" spans="1:32" ht="18" customHeight="1">
      <c r="A15" s="25">
        <f t="shared" si="0"/>
        <v>5</v>
      </c>
      <c r="B15" s="26" t="s">
        <v>12</v>
      </c>
      <c r="C15" s="54">
        <v>5778</v>
      </c>
      <c r="D15" s="52">
        <v>49.697965303543597</v>
      </c>
      <c r="E15" s="25">
        <f t="shared" si="1"/>
        <v>5</v>
      </c>
      <c r="F15" s="26" t="s">
        <v>64</v>
      </c>
      <c r="G15" s="57">
        <v>15</v>
      </c>
      <c r="H15" s="52">
        <v>18.4683575474021</v>
      </c>
      <c r="I15" s="25">
        <f t="shared" si="2"/>
        <v>5</v>
      </c>
      <c r="J15" s="26" t="s">
        <v>18</v>
      </c>
      <c r="K15" s="57">
        <v>2</v>
      </c>
      <c r="L15" s="52">
        <v>0.52026091084680004</v>
      </c>
      <c r="M15" s="25">
        <f t="shared" si="3"/>
        <v>5</v>
      </c>
      <c r="N15" s="26" t="s">
        <v>15</v>
      </c>
      <c r="O15" s="57">
        <v>5</v>
      </c>
      <c r="P15" s="52">
        <v>0.47355301141829997</v>
      </c>
      <c r="Q15" s="25">
        <f t="shared" si="4"/>
        <v>5</v>
      </c>
      <c r="R15" s="26" t="s">
        <v>30</v>
      </c>
      <c r="S15" s="57">
        <v>14</v>
      </c>
      <c r="T15" s="52">
        <v>1.0385171162457001</v>
      </c>
      <c r="U15" s="25">
        <f t="shared" si="5"/>
        <v>5</v>
      </c>
      <c r="V15" s="26" t="s">
        <v>13</v>
      </c>
      <c r="W15" s="57">
        <v>450</v>
      </c>
      <c r="X15" s="52">
        <v>12.693253014189199</v>
      </c>
      <c r="Y15" s="25">
        <f t="shared" si="6"/>
        <v>5</v>
      </c>
      <c r="Z15" s="26" t="s">
        <v>10</v>
      </c>
      <c r="AA15" s="57">
        <v>1455</v>
      </c>
      <c r="AB15" s="52">
        <v>42.124919930081298</v>
      </c>
      <c r="AC15" s="25">
        <f t="shared" si="7"/>
        <v>5</v>
      </c>
      <c r="AD15" s="26" t="s">
        <v>12</v>
      </c>
      <c r="AE15" s="57">
        <v>4320</v>
      </c>
      <c r="AF15" s="53">
        <v>245.551440611082</v>
      </c>
    </row>
    <row r="16" spans="1:32" ht="18" customHeight="1">
      <c r="A16" s="25">
        <f t="shared" si="0"/>
        <v>6</v>
      </c>
      <c r="B16" s="26" t="s">
        <v>10</v>
      </c>
      <c r="C16" s="54">
        <v>4717</v>
      </c>
      <c r="D16" s="52">
        <v>40.572049556388897</v>
      </c>
      <c r="E16" s="25">
        <f t="shared" si="1"/>
        <v>6</v>
      </c>
      <c r="F16" s="26" t="s">
        <v>10</v>
      </c>
      <c r="G16" s="57">
        <v>11</v>
      </c>
      <c r="H16" s="52">
        <v>13.5434622014282</v>
      </c>
      <c r="I16" s="25">
        <f t="shared" si="2"/>
        <v>5</v>
      </c>
      <c r="J16" s="26" t="s">
        <v>7</v>
      </c>
      <c r="K16" s="57">
        <v>2</v>
      </c>
      <c r="L16" s="52">
        <v>0.52026091084680004</v>
      </c>
      <c r="M16" s="25">
        <f t="shared" si="3"/>
        <v>5</v>
      </c>
      <c r="N16" s="26" t="s">
        <v>30</v>
      </c>
      <c r="O16" s="57">
        <v>5</v>
      </c>
      <c r="P16" s="52">
        <v>0.47355301141829997</v>
      </c>
      <c r="Q16" s="25">
        <f t="shared" si="4"/>
        <v>6</v>
      </c>
      <c r="R16" s="26" t="s">
        <v>93</v>
      </c>
      <c r="S16" s="57">
        <v>8</v>
      </c>
      <c r="T16" s="52">
        <v>0.59343835214039997</v>
      </c>
      <c r="U16" s="25">
        <f t="shared" si="5"/>
        <v>6</v>
      </c>
      <c r="V16" s="26" t="s">
        <v>8</v>
      </c>
      <c r="W16" s="57">
        <v>213</v>
      </c>
      <c r="X16" s="52">
        <v>6.0081397600496</v>
      </c>
      <c r="Y16" s="25">
        <f t="shared" si="6"/>
        <v>6</v>
      </c>
      <c r="Z16" s="26" t="s">
        <v>12</v>
      </c>
      <c r="AA16" s="57">
        <v>1302</v>
      </c>
      <c r="AB16" s="52">
        <v>37.695289174547</v>
      </c>
      <c r="AC16" s="25">
        <f t="shared" si="7"/>
        <v>6</v>
      </c>
      <c r="AD16" s="26" t="s">
        <v>11</v>
      </c>
      <c r="AE16" s="57">
        <v>4051</v>
      </c>
      <c r="AF16" s="53">
        <v>230.261316184142</v>
      </c>
    </row>
    <row r="17" spans="1:32" ht="18" customHeight="1">
      <c r="A17" s="25">
        <f t="shared" si="0"/>
        <v>7</v>
      </c>
      <c r="B17" s="26" t="s">
        <v>11</v>
      </c>
      <c r="C17" s="54">
        <v>4382</v>
      </c>
      <c r="D17" s="52">
        <v>37.690634122555899</v>
      </c>
      <c r="E17" s="25">
        <f t="shared" si="1"/>
        <v>7</v>
      </c>
      <c r="F17" s="26" t="s">
        <v>65</v>
      </c>
      <c r="G17" s="57">
        <v>9</v>
      </c>
      <c r="H17" s="52">
        <v>11.081014528441299</v>
      </c>
      <c r="I17" s="25">
        <f t="shared" si="2"/>
        <v>5</v>
      </c>
      <c r="J17" s="26" t="s">
        <v>9</v>
      </c>
      <c r="K17" s="57">
        <v>2</v>
      </c>
      <c r="L17" s="52">
        <v>0.52026091084680004</v>
      </c>
      <c r="M17" s="25">
        <f t="shared" si="3"/>
        <v>7</v>
      </c>
      <c r="N17" s="26" t="s">
        <v>17</v>
      </c>
      <c r="O17" s="57">
        <v>2</v>
      </c>
      <c r="P17" s="52">
        <v>0.18942120456729999</v>
      </c>
      <c r="Q17" s="25">
        <f t="shared" si="4"/>
        <v>7</v>
      </c>
      <c r="R17" s="26" t="s">
        <v>98</v>
      </c>
      <c r="S17" s="57">
        <v>6</v>
      </c>
      <c r="T17" s="52">
        <v>0.44507876410530001</v>
      </c>
      <c r="U17" s="25">
        <f t="shared" si="5"/>
        <v>7</v>
      </c>
      <c r="V17" s="26" t="s">
        <v>12</v>
      </c>
      <c r="W17" s="57">
        <v>150</v>
      </c>
      <c r="X17" s="52">
        <v>4.2310843380631002</v>
      </c>
      <c r="Y17" s="25">
        <f t="shared" si="6"/>
        <v>7</v>
      </c>
      <c r="Z17" s="26" t="s">
        <v>15</v>
      </c>
      <c r="AA17" s="57">
        <v>828</v>
      </c>
      <c r="AB17" s="52">
        <v>23.972119382891599</v>
      </c>
      <c r="AC17" s="25">
        <f t="shared" si="7"/>
        <v>7</v>
      </c>
      <c r="AD17" s="26" t="s">
        <v>14</v>
      </c>
      <c r="AE17" s="57">
        <v>3064</v>
      </c>
      <c r="AF17" s="53">
        <v>174.15963287785999</v>
      </c>
    </row>
    <row r="18" spans="1:32" ht="18" customHeight="1">
      <c r="A18" s="25">
        <f t="shared" si="0"/>
        <v>8</v>
      </c>
      <c r="B18" s="26" t="s">
        <v>14</v>
      </c>
      <c r="C18" s="54">
        <v>3999</v>
      </c>
      <c r="D18" s="52">
        <v>34.396359163875204</v>
      </c>
      <c r="E18" s="25">
        <f t="shared" si="1"/>
        <v>8</v>
      </c>
      <c r="F18" s="26" t="s">
        <v>9</v>
      </c>
      <c r="G18" s="57">
        <v>7</v>
      </c>
      <c r="H18" s="52">
        <v>8.6185668554543007</v>
      </c>
      <c r="I18" s="25">
        <f t="shared" si="2"/>
        <v>5</v>
      </c>
      <c r="J18" s="26" t="s">
        <v>94</v>
      </c>
      <c r="K18" s="57">
        <v>2</v>
      </c>
      <c r="L18" s="52">
        <v>0.52026091084680004</v>
      </c>
      <c r="M18" s="25">
        <f t="shared" si="3"/>
        <v>8</v>
      </c>
      <c r="N18" s="26" t="s">
        <v>29</v>
      </c>
      <c r="O18" s="57">
        <v>1</v>
      </c>
      <c r="P18" s="52">
        <v>9.4710602283699999E-2</v>
      </c>
      <c r="Q18" s="25">
        <f t="shared" si="4"/>
        <v>8</v>
      </c>
      <c r="R18" s="26" t="s">
        <v>12</v>
      </c>
      <c r="S18" s="57">
        <v>5</v>
      </c>
      <c r="T18" s="52">
        <v>0.37089897008770001</v>
      </c>
      <c r="U18" s="25">
        <f t="shared" si="5"/>
        <v>8</v>
      </c>
      <c r="V18" s="26" t="s">
        <v>14</v>
      </c>
      <c r="W18" s="57">
        <v>117</v>
      </c>
      <c r="X18" s="52">
        <v>3.3002457836892001</v>
      </c>
      <c r="Y18" s="25">
        <f t="shared" si="6"/>
        <v>8</v>
      </c>
      <c r="Z18" s="26" t="s">
        <v>14</v>
      </c>
      <c r="AA18" s="57">
        <v>817</v>
      </c>
      <c r="AB18" s="52">
        <v>23.653649197853198</v>
      </c>
      <c r="AC18" s="25">
        <f t="shared" si="7"/>
        <v>8</v>
      </c>
      <c r="AD18" s="26" t="s">
        <v>16</v>
      </c>
      <c r="AE18" s="57">
        <v>2215</v>
      </c>
      <c r="AF18" s="53">
        <v>125.90195392443199</v>
      </c>
    </row>
    <row r="19" spans="1:32" ht="18" customHeight="1">
      <c r="A19" s="25">
        <f t="shared" si="0"/>
        <v>9</v>
      </c>
      <c r="B19" s="26" t="s">
        <v>13</v>
      </c>
      <c r="C19" s="54">
        <v>2918</v>
      </c>
      <c r="D19" s="52">
        <v>25.098418614700599</v>
      </c>
      <c r="E19" s="25">
        <f t="shared" si="1"/>
        <v>9</v>
      </c>
      <c r="F19" s="26" t="s">
        <v>66</v>
      </c>
      <c r="G19" s="57">
        <v>6</v>
      </c>
      <c r="H19" s="52">
        <v>7.3873430189607996</v>
      </c>
      <c r="I19" s="25">
        <f t="shared" si="2"/>
        <v>9</v>
      </c>
      <c r="J19" s="26" t="s">
        <v>17</v>
      </c>
      <c r="K19" s="57">
        <v>1</v>
      </c>
      <c r="L19" s="52">
        <v>0.26013045542340002</v>
      </c>
      <c r="M19" s="25">
        <f t="shared" si="3"/>
        <v>8</v>
      </c>
      <c r="N19" s="26" t="s">
        <v>12</v>
      </c>
      <c r="O19" s="57">
        <v>1</v>
      </c>
      <c r="P19" s="52">
        <v>9.4710602283699999E-2</v>
      </c>
      <c r="Q19" s="25">
        <f t="shared" si="4"/>
        <v>8</v>
      </c>
      <c r="R19" s="26" t="s">
        <v>8</v>
      </c>
      <c r="S19" s="57">
        <v>5</v>
      </c>
      <c r="T19" s="52">
        <v>0.37089897008770001</v>
      </c>
      <c r="U19" s="25">
        <f t="shared" si="5"/>
        <v>9</v>
      </c>
      <c r="V19" s="26" t="s">
        <v>9</v>
      </c>
      <c r="W19" s="57">
        <v>78</v>
      </c>
      <c r="X19" s="52">
        <v>2.2001638557928</v>
      </c>
      <c r="Y19" s="25">
        <f t="shared" si="6"/>
        <v>9</v>
      </c>
      <c r="Z19" s="26" t="s">
        <v>9</v>
      </c>
      <c r="AA19" s="57">
        <v>760</v>
      </c>
      <c r="AB19" s="52">
        <v>22.0033946026542</v>
      </c>
      <c r="AC19" s="25">
        <f t="shared" si="7"/>
        <v>9</v>
      </c>
      <c r="AD19" s="26" t="s">
        <v>10</v>
      </c>
      <c r="AE19" s="57">
        <v>2040</v>
      </c>
      <c r="AF19" s="53">
        <v>115.95484695523299</v>
      </c>
    </row>
    <row r="20" spans="1:32" ht="18" customHeight="1">
      <c r="A20" s="25">
        <f t="shared" si="0"/>
        <v>10</v>
      </c>
      <c r="B20" s="26" t="s">
        <v>16</v>
      </c>
      <c r="C20" s="54">
        <v>2751</v>
      </c>
      <c r="D20" s="52">
        <v>23.6620115178346</v>
      </c>
      <c r="E20" s="25">
        <f t="shared" si="1"/>
        <v>10</v>
      </c>
      <c r="F20" s="26" t="s">
        <v>69</v>
      </c>
      <c r="G20" s="57">
        <v>5</v>
      </c>
      <c r="H20" s="52">
        <v>6.1561191824673998</v>
      </c>
      <c r="I20" s="25">
        <f t="shared" si="2"/>
        <v>9</v>
      </c>
      <c r="J20" s="26" t="s">
        <v>25</v>
      </c>
      <c r="K20" s="57">
        <v>1</v>
      </c>
      <c r="L20" s="52">
        <v>0.26013045542340002</v>
      </c>
      <c r="M20" s="25">
        <f t="shared" si="3"/>
        <v>8</v>
      </c>
      <c r="N20" s="26" t="s">
        <v>8</v>
      </c>
      <c r="O20" s="57">
        <v>1</v>
      </c>
      <c r="P20" s="52">
        <v>9.4710602283699999E-2</v>
      </c>
      <c r="Q20" s="25">
        <f t="shared" si="4"/>
        <v>10</v>
      </c>
      <c r="R20" s="26" t="s">
        <v>29</v>
      </c>
      <c r="S20" s="57">
        <v>4</v>
      </c>
      <c r="T20" s="52">
        <v>0.29671917607019999</v>
      </c>
      <c r="U20" s="25">
        <f t="shared" si="5"/>
        <v>10</v>
      </c>
      <c r="V20" s="26" t="s">
        <v>16</v>
      </c>
      <c r="W20" s="57">
        <v>53</v>
      </c>
      <c r="X20" s="52">
        <v>1.4949831327823</v>
      </c>
      <c r="Y20" s="25">
        <f t="shared" si="6"/>
        <v>10</v>
      </c>
      <c r="Z20" s="26" t="s">
        <v>16</v>
      </c>
      <c r="AA20" s="57">
        <v>478</v>
      </c>
      <c r="AB20" s="52">
        <v>13.838977131669299</v>
      </c>
      <c r="AC20" s="25">
        <f t="shared" si="7"/>
        <v>10</v>
      </c>
      <c r="AD20" s="26" t="s">
        <v>82</v>
      </c>
      <c r="AE20" s="57">
        <v>1344</v>
      </c>
      <c r="AF20" s="53">
        <v>76.393781523447799</v>
      </c>
    </row>
    <row r="21" spans="1:32" ht="18" customHeight="1">
      <c r="A21" s="25">
        <f t="shared" si="0"/>
        <v>11</v>
      </c>
      <c r="B21" s="26" t="s">
        <v>15</v>
      </c>
      <c r="C21" s="54">
        <v>2330</v>
      </c>
      <c r="D21" s="52">
        <v>20.0408894353161</v>
      </c>
      <c r="E21" s="25">
        <f t="shared" si="1"/>
        <v>11</v>
      </c>
      <c r="F21" s="26" t="s">
        <v>70</v>
      </c>
      <c r="G21" s="57">
        <v>4</v>
      </c>
      <c r="H21" s="52">
        <v>4.9248953459739004</v>
      </c>
      <c r="I21" s="25">
        <f t="shared" si="2"/>
        <v>9</v>
      </c>
      <c r="J21" s="26" t="s">
        <v>8</v>
      </c>
      <c r="K21" s="57">
        <v>1</v>
      </c>
      <c r="L21" s="52">
        <v>0.26013045542340002</v>
      </c>
      <c r="M21" s="25">
        <f t="shared" si="3"/>
        <v>8</v>
      </c>
      <c r="N21" s="26" t="s">
        <v>31</v>
      </c>
      <c r="O21" s="57">
        <v>1</v>
      </c>
      <c r="P21" s="52">
        <v>9.4710602283699999E-2</v>
      </c>
      <c r="Q21" s="25">
        <f t="shared" si="4"/>
        <v>10</v>
      </c>
      <c r="R21" s="26" t="s">
        <v>16</v>
      </c>
      <c r="S21" s="57">
        <v>4</v>
      </c>
      <c r="T21" s="52">
        <v>0.29671917607019999</v>
      </c>
      <c r="U21" s="25">
        <f t="shared" si="5"/>
        <v>11</v>
      </c>
      <c r="V21" s="26" t="s">
        <v>98</v>
      </c>
      <c r="W21" s="57">
        <v>45</v>
      </c>
      <c r="X21" s="52">
        <v>1.2693253014189001</v>
      </c>
      <c r="Y21" s="25">
        <f t="shared" si="6"/>
        <v>11</v>
      </c>
      <c r="Z21" s="26" t="s">
        <v>11</v>
      </c>
      <c r="AA21" s="57">
        <v>299</v>
      </c>
      <c r="AB21" s="52">
        <v>8.6565986660442</v>
      </c>
      <c r="AC21" s="25">
        <f t="shared" si="7"/>
        <v>11</v>
      </c>
      <c r="AD21" s="26" t="s">
        <v>91</v>
      </c>
      <c r="AE21" s="57">
        <v>1242</v>
      </c>
      <c r="AF21" s="53">
        <v>70.596039175686101</v>
      </c>
    </row>
    <row r="22" spans="1:32" ht="18" customHeight="1">
      <c r="A22" s="25">
        <f t="shared" si="0"/>
        <v>12</v>
      </c>
      <c r="B22" s="26" t="s">
        <v>82</v>
      </c>
      <c r="C22" s="54">
        <v>1375</v>
      </c>
      <c r="D22" s="52">
        <v>11.826705138866799</v>
      </c>
      <c r="E22" s="25">
        <f t="shared" si="1"/>
        <v>12</v>
      </c>
      <c r="F22" s="26" t="s">
        <v>17</v>
      </c>
      <c r="G22" s="57">
        <v>3</v>
      </c>
      <c r="H22" s="52">
        <v>3.6936715094803998</v>
      </c>
      <c r="I22" s="25">
        <f t="shared" si="2"/>
        <v>9</v>
      </c>
      <c r="J22" s="26" t="s">
        <v>97</v>
      </c>
      <c r="K22" s="57">
        <v>1</v>
      </c>
      <c r="L22" s="52">
        <v>0.26013045542340002</v>
      </c>
      <c r="M22" s="25">
        <f t="shared" si="3"/>
        <v>8</v>
      </c>
      <c r="N22" s="26" t="s">
        <v>9</v>
      </c>
      <c r="O22" s="57">
        <v>1</v>
      </c>
      <c r="P22" s="52">
        <v>9.4710602283699999E-2</v>
      </c>
      <c r="Q22" s="25">
        <f t="shared" si="4"/>
        <v>12</v>
      </c>
      <c r="R22" s="26" t="s">
        <v>18</v>
      </c>
      <c r="S22" s="57">
        <v>3</v>
      </c>
      <c r="T22" s="52">
        <v>0.22253938205259999</v>
      </c>
      <c r="U22" s="25">
        <f t="shared" si="5"/>
        <v>12</v>
      </c>
      <c r="V22" s="26" t="s">
        <v>19</v>
      </c>
      <c r="W22" s="57">
        <v>41</v>
      </c>
      <c r="X22" s="52">
        <v>1.1564963857371999</v>
      </c>
      <c r="Y22" s="25">
        <f t="shared" si="6"/>
        <v>12</v>
      </c>
      <c r="Z22" s="26" t="s">
        <v>17</v>
      </c>
      <c r="AA22" s="57">
        <v>208</v>
      </c>
      <c r="AB22" s="52">
        <v>6.0219816807263999</v>
      </c>
      <c r="AC22" s="25">
        <f t="shared" si="7"/>
        <v>12</v>
      </c>
      <c r="AD22" s="26" t="s">
        <v>124</v>
      </c>
      <c r="AE22" s="57">
        <v>931</v>
      </c>
      <c r="AF22" s="53">
        <v>52.918609076138303</v>
      </c>
    </row>
    <row r="23" spans="1:32" ht="18" customHeight="1">
      <c r="A23" s="25">
        <f t="shared" si="0"/>
        <v>13</v>
      </c>
      <c r="B23" s="26" t="s">
        <v>91</v>
      </c>
      <c r="C23" s="54">
        <v>1251</v>
      </c>
      <c r="D23" s="52">
        <v>10.7601513663435</v>
      </c>
      <c r="E23" s="25">
        <f t="shared" si="1"/>
        <v>13</v>
      </c>
      <c r="F23" s="26" t="s">
        <v>71</v>
      </c>
      <c r="G23" s="57">
        <v>1</v>
      </c>
      <c r="H23" s="52">
        <v>1.2312238364935</v>
      </c>
      <c r="I23" s="25"/>
      <c r="J23" s="26" t="s">
        <v>37</v>
      </c>
      <c r="K23" s="57">
        <v>15</v>
      </c>
      <c r="L23" s="52">
        <v>3.9019568313508999</v>
      </c>
      <c r="M23" s="25">
        <f t="shared" si="3"/>
        <v>8</v>
      </c>
      <c r="N23" s="26" t="s">
        <v>22</v>
      </c>
      <c r="O23" s="57">
        <v>1</v>
      </c>
      <c r="P23" s="52">
        <v>9.4710602283699999E-2</v>
      </c>
      <c r="Q23" s="25">
        <f t="shared" si="4"/>
        <v>12</v>
      </c>
      <c r="R23" s="26" t="s">
        <v>19</v>
      </c>
      <c r="S23" s="57">
        <v>3</v>
      </c>
      <c r="T23" s="52">
        <v>0.22253938205259999</v>
      </c>
      <c r="U23" s="25">
        <f t="shared" si="5"/>
        <v>13</v>
      </c>
      <c r="V23" s="26" t="s">
        <v>30</v>
      </c>
      <c r="W23" s="57">
        <v>33</v>
      </c>
      <c r="X23" s="52">
        <v>0.93083855437389995</v>
      </c>
      <c r="Y23" s="25">
        <f t="shared" si="6"/>
        <v>13</v>
      </c>
      <c r="Z23" s="26" t="s">
        <v>19</v>
      </c>
      <c r="AA23" s="57">
        <v>181</v>
      </c>
      <c r="AB23" s="52">
        <v>5.2402821356320999</v>
      </c>
      <c r="AC23" s="25">
        <f t="shared" si="7"/>
        <v>13</v>
      </c>
      <c r="AD23" s="26" t="s">
        <v>13</v>
      </c>
      <c r="AE23" s="57">
        <v>883</v>
      </c>
      <c r="AF23" s="53">
        <v>50.1902597360152</v>
      </c>
    </row>
    <row r="24" spans="1:32" ht="18" customHeight="1">
      <c r="A24" s="25">
        <f t="shared" si="0"/>
        <v>14</v>
      </c>
      <c r="B24" s="26" t="s">
        <v>124</v>
      </c>
      <c r="C24" s="54">
        <v>1167</v>
      </c>
      <c r="D24" s="52">
        <v>10.03764719786</v>
      </c>
      <c r="E24" s="25">
        <f t="shared" si="1"/>
        <v>13</v>
      </c>
      <c r="F24" s="26" t="s">
        <v>74</v>
      </c>
      <c r="G24" s="57">
        <v>1</v>
      </c>
      <c r="H24" s="52">
        <v>1.2312238364935</v>
      </c>
      <c r="I24" s="25"/>
      <c r="J24" s="26"/>
      <c r="K24" s="57"/>
      <c r="L24" s="52"/>
      <c r="M24" s="25">
        <f t="shared" si="3"/>
        <v>8</v>
      </c>
      <c r="N24" s="26" t="s">
        <v>26</v>
      </c>
      <c r="O24" s="57">
        <v>1</v>
      </c>
      <c r="P24" s="52">
        <v>9.4710602283699999E-2</v>
      </c>
      <c r="Q24" s="25">
        <f t="shared" si="4"/>
        <v>12</v>
      </c>
      <c r="R24" s="26" t="s">
        <v>11</v>
      </c>
      <c r="S24" s="57">
        <v>3</v>
      </c>
      <c r="T24" s="52">
        <v>0.22253938205259999</v>
      </c>
      <c r="U24" s="25">
        <f t="shared" si="5"/>
        <v>14</v>
      </c>
      <c r="V24" s="26" t="s">
        <v>11</v>
      </c>
      <c r="W24" s="57">
        <v>29</v>
      </c>
      <c r="X24" s="52">
        <v>0.8180096386922</v>
      </c>
      <c r="Y24" s="25">
        <f t="shared" si="6"/>
        <v>14</v>
      </c>
      <c r="Z24" s="26" t="s">
        <v>98</v>
      </c>
      <c r="AA24" s="57">
        <v>175</v>
      </c>
      <c r="AB24" s="52">
        <v>5.0665711256112003</v>
      </c>
      <c r="AC24" s="25">
        <f t="shared" si="7"/>
        <v>14</v>
      </c>
      <c r="AD24" s="26" t="s">
        <v>96</v>
      </c>
      <c r="AE24" s="57">
        <v>798</v>
      </c>
      <c r="AF24" s="53">
        <v>45.358807779547099</v>
      </c>
    </row>
    <row r="25" spans="1:32" ht="18" customHeight="1">
      <c r="A25" s="25">
        <f t="shared" si="0"/>
        <v>15</v>
      </c>
      <c r="B25" s="26" t="s">
        <v>18</v>
      </c>
      <c r="C25" s="54">
        <v>849</v>
      </c>
      <c r="D25" s="52">
        <v>7.3024528457439004</v>
      </c>
      <c r="E25" s="25">
        <f t="shared" si="1"/>
        <v>13</v>
      </c>
      <c r="F25" s="26" t="s">
        <v>67</v>
      </c>
      <c r="G25" s="57">
        <v>1</v>
      </c>
      <c r="H25" s="52">
        <v>1.2312238364935</v>
      </c>
      <c r="I25" s="33"/>
      <c r="J25" s="26"/>
      <c r="K25" s="59"/>
      <c r="L25" s="60"/>
      <c r="M25" s="25">
        <f t="shared" si="3"/>
        <v>8</v>
      </c>
      <c r="N25" s="26" t="s">
        <v>16</v>
      </c>
      <c r="O25" s="57">
        <v>1</v>
      </c>
      <c r="P25" s="52">
        <v>9.4710602283699999E-2</v>
      </c>
      <c r="Q25" s="25">
        <f t="shared" si="4"/>
        <v>15</v>
      </c>
      <c r="R25" s="26" t="s">
        <v>17</v>
      </c>
      <c r="S25" s="57">
        <v>2</v>
      </c>
      <c r="T25" s="52">
        <v>0.14835958803509999</v>
      </c>
      <c r="U25" s="25">
        <f t="shared" si="5"/>
        <v>15</v>
      </c>
      <c r="V25" s="26" t="s">
        <v>18</v>
      </c>
      <c r="W25" s="57">
        <v>25</v>
      </c>
      <c r="X25" s="52">
        <v>0.70518072301050005</v>
      </c>
      <c r="Y25" s="25">
        <f t="shared" si="6"/>
        <v>15</v>
      </c>
      <c r="Z25" s="26" t="s">
        <v>18</v>
      </c>
      <c r="AA25" s="57">
        <v>164</v>
      </c>
      <c r="AB25" s="52">
        <v>4.7481009405726997</v>
      </c>
      <c r="AC25" s="25">
        <f t="shared" si="7"/>
        <v>15</v>
      </c>
      <c r="AD25" s="26" t="s">
        <v>15</v>
      </c>
      <c r="AE25" s="57">
        <v>682</v>
      </c>
      <c r="AF25" s="53">
        <v>38.765296874249501</v>
      </c>
    </row>
    <row r="26" spans="1:32" ht="18" customHeight="1">
      <c r="A26" s="25">
        <f t="shared" si="0"/>
        <v>16</v>
      </c>
      <c r="B26" s="26" t="s">
        <v>115</v>
      </c>
      <c r="C26" s="54">
        <v>838</v>
      </c>
      <c r="D26" s="52">
        <v>7.2078392046330002</v>
      </c>
      <c r="E26" s="25">
        <f t="shared" si="1"/>
        <v>13</v>
      </c>
      <c r="F26" s="26" t="s">
        <v>8</v>
      </c>
      <c r="G26" s="57">
        <v>1</v>
      </c>
      <c r="H26" s="52">
        <v>1.2312238364935</v>
      </c>
      <c r="I26" s="33"/>
      <c r="J26" s="26"/>
      <c r="K26" s="59"/>
      <c r="L26" s="60"/>
      <c r="M26" s="25"/>
      <c r="N26" s="26" t="s">
        <v>37</v>
      </c>
      <c r="O26" s="57">
        <v>30</v>
      </c>
      <c r="P26" s="52">
        <v>2.8413180685099002</v>
      </c>
      <c r="Q26" s="25">
        <f t="shared" si="4"/>
        <v>15</v>
      </c>
      <c r="R26" s="26" t="s">
        <v>9</v>
      </c>
      <c r="S26" s="57">
        <v>2</v>
      </c>
      <c r="T26" s="52">
        <v>0.14835958803509999</v>
      </c>
      <c r="U26" s="25">
        <f t="shared" si="5"/>
        <v>16</v>
      </c>
      <c r="V26" s="26" t="s">
        <v>28</v>
      </c>
      <c r="W26" s="57">
        <v>24</v>
      </c>
      <c r="X26" s="52">
        <v>0.67697349409009999</v>
      </c>
      <c r="Y26" s="25">
        <f t="shared" si="6"/>
        <v>16</v>
      </c>
      <c r="Z26" s="26" t="s">
        <v>83</v>
      </c>
      <c r="AA26" s="57">
        <v>128</v>
      </c>
      <c r="AB26" s="52">
        <v>3.705834880447</v>
      </c>
      <c r="AC26" s="25">
        <f t="shared" si="7"/>
        <v>16</v>
      </c>
      <c r="AD26" s="26" t="s">
        <v>18</v>
      </c>
      <c r="AE26" s="57">
        <v>654</v>
      </c>
      <c r="AF26" s="53">
        <v>37.173759759177699</v>
      </c>
    </row>
    <row r="27" spans="1:32" ht="18" customHeight="1">
      <c r="A27" s="25">
        <f t="shared" si="0"/>
        <v>17</v>
      </c>
      <c r="B27" s="26" t="s">
        <v>119</v>
      </c>
      <c r="C27" s="54">
        <v>706</v>
      </c>
      <c r="D27" s="52">
        <v>6.0724755113017999</v>
      </c>
      <c r="E27" s="25">
        <f t="shared" si="1"/>
        <v>13</v>
      </c>
      <c r="F27" s="26" t="s">
        <v>26</v>
      </c>
      <c r="G27" s="57">
        <v>1</v>
      </c>
      <c r="H27" s="52">
        <v>1.2312238364935</v>
      </c>
      <c r="I27" s="25"/>
      <c r="J27" s="26"/>
      <c r="K27" s="57"/>
      <c r="L27" s="52"/>
      <c r="M27" s="25"/>
      <c r="N27" s="26"/>
      <c r="O27" s="57"/>
      <c r="P27" s="52"/>
      <c r="Q27" s="25">
        <f t="shared" si="4"/>
        <v>15</v>
      </c>
      <c r="R27" s="26" t="s">
        <v>13</v>
      </c>
      <c r="S27" s="57">
        <v>2</v>
      </c>
      <c r="T27" s="52">
        <v>0.14835958803509999</v>
      </c>
      <c r="U27" s="25">
        <f t="shared" si="5"/>
        <v>17</v>
      </c>
      <c r="V27" s="26" t="s">
        <v>17</v>
      </c>
      <c r="W27" s="57">
        <v>20</v>
      </c>
      <c r="X27" s="52">
        <v>0.56414457840840004</v>
      </c>
      <c r="Y27" s="25">
        <f t="shared" si="6"/>
        <v>17</v>
      </c>
      <c r="Z27" s="26" t="s">
        <v>25</v>
      </c>
      <c r="AA27" s="57">
        <v>69</v>
      </c>
      <c r="AB27" s="52">
        <v>1.9976766152409999</v>
      </c>
      <c r="AC27" s="25">
        <f t="shared" si="7"/>
        <v>17</v>
      </c>
      <c r="AD27" s="26" t="s">
        <v>98</v>
      </c>
      <c r="AE27" s="57">
        <v>480</v>
      </c>
      <c r="AF27" s="53">
        <v>27.283493401231301</v>
      </c>
    </row>
    <row r="28" spans="1:32" ht="18" customHeight="1">
      <c r="A28" s="25">
        <f t="shared" si="0"/>
        <v>18</v>
      </c>
      <c r="B28" s="26" t="s">
        <v>19</v>
      </c>
      <c r="C28" s="54">
        <v>612</v>
      </c>
      <c r="D28" s="52">
        <v>5.2639589418083998</v>
      </c>
      <c r="E28" s="25">
        <f t="shared" si="1"/>
        <v>13</v>
      </c>
      <c r="F28" s="26" t="s">
        <v>68</v>
      </c>
      <c r="G28" s="57">
        <v>1</v>
      </c>
      <c r="H28" s="52">
        <v>1.2312238364935</v>
      </c>
      <c r="I28" s="25"/>
      <c r="J28" s="26"/>
      <c r="K28" s="57"/>
      <c r="L28" s="52"/>
      <c r="M28" s="25"/>
      <c r="N28" s="26"/>
      <c r="O28" s="57"/>
      <c r="P28" s="52"/>
      <c r="Q28" s="25">
        <f t="shared" si="4"/>
        <v>18</v>
      </c>
      <c r="R28" s="26" t="s">
        <v>32</v>
      </c>
      <c r="S28" s="57">
        <v>1</v>
      </c>
      <c r="T28" s="52">
        <v>7.4179794017499995E-2</v>
      </c>
      <c r="U28" s="25">
        <f t="shared" si="5"/>
        <v>18</v>
      </c>
      <c r="V28" s="26" t="s">
        <v>25</v>
      </c>
      <c r="W28" s="57">
        <v>18</v>
      </c>
      <c r="X28" s="52">
        <v>0.50773012056760003</v>
      </c>
      <c r="Y28" s="25">
        <f t="shared" si="6"/>
        <v>18</v>
      </c>
      <c r="Z28" s="26" t="s">
        <v>23</v>
      </c>
      <c r="AA28" s="57">
        <v>68</v>
      </c>
      <c r="AB28" s="52">
        <v>1.9687247802375001</v>
      </c>
      <c r="AC28" s="25">
        <f t="shared" si="7"/>
        <v>18</v>
      </c>
      <c r="AD28" s="26" t="s">
        <v>83</v>
      </c>
      <c r="AE28" s="57">
        <v>440</v>
      </c>
      <c r="AF28" s="53">
        <v>25.009868951128698</v>
      </c>
    </row>
    <row r="29" spans="1:32" ht="18" customHeight="1">
      <c r="A29" s="25">
        <f t="shared" si="0"/>
        <v>19</v>
      </c>
      <c r="B29" s="26" t="s">
        <v>83</v>
      </c>
      <c r="C29" s="54">
        <v>581</v>
      </c>
      <c r="D29" s="52">
        <v>4.9973204986775004</v>
      </c>
      <c r="E29" s="25"/>
      <c r="F29" s="26" t="s">
        <v>84</v>
      </c>
      <c r="G29" s="57">
        <v>110</v>
      </c>
      <c r="H29" s="52">
        <v>135.43462201428201</v>
      </c>
      <c r="I29" s="25"/>
      <c r="J29" s="26"/>
      <c r="K29" s="57"/>
      <c r="L29" s="52"/>
      <c r="M29" s="25"/>
      <c r="N29" s="26"/>
      <c r="O29" s="57"/>
      <c r="P29" s="52"/>
      <c r="Q29" s="25">
        <f t="shared" si="4"/>
        <v>18</v>
      </c>
      <c r="R29" s="26" t="s">
        <v>20</v>
      </c>
      <c r="S29" s="57">
        <v>1</v>
      </c>
      <c r="T29" s="52">
        <v>7.4179794017499995E-2</v>
      </c>
      <c r="U29" s="25">
        <f t="shared" si="5"/>
        <v>19</v>
      </c>
      <c r="V29" s="26" t="s">
        <v>97</v>
      </c>
      <c r="W29" s="57">
        <v>14</v>
      </c>
      <c r="X29" s="52">
        <v>0.39490120488590003</v>
      </c>
      <c r="Y29" s="25">
        <f t="shared" si="6"/>
        <v>19</v>
      </c>
      <c r="Z29" s="26" t="s">
        <v>97</v>
      </c>
      <c r="AA29" s="57">
        <v>50</v>
      </c>
      <c r="AB29" s="52">
        <v>1.4475917501746001</v>
      </c>
      <c r="AC29" s="25">
        <f t="shared" si="7"/>
        <v>19</v>
      </c>
      <c r="AD29" s="26" t="s">
        <v>22</v>
      </c>
      <c r="AE29" s="57">
        <v>429</v>
      </c>
      <c r="AF29" s="53">
        <v>24.384622227350501</v>
      </c>
    </row>
    <row r="30" spans="1:32" ht="18" customHeight="1">
      <c r="A30" s="25">
        <f t="shared" si="0"/>
        <v>20</v>
      </c>
      <c r="B30" s="26" t="s">
        <v>131</v>
      </c>
      <c r="C30" s="54">
        <v>469</v>
      </c>
      <c r="D30" s="52">
        <v>4.0339816073661998</v>
      </c>
      <c r="E30" s="25"/>
      <c r="F30" s="26"/>
      <c r="G30" s="57"/>
      <c r="H30" s="52"/>
      <c r="I30" s="25"/>
      <c r="J30" s="26"/>
      <c r="K30" s="57"/>
      <c r="L30" s="52"/>
      <c r="M30" s="25"/>
      <c r="N30" s="26"/>
      <c r="O30" s="57"/>
      <c r="P30" s="52"/>
      <c r="Q30" s="25">
        <f t="shared" si="4"/>
        <v>18</v>
      </c>
      <c r="R30" s="26" t="s">
        <v>14</v>
      </c>
      <c r="S30" s="57">
        <v>1</v>
      </c>
      <c r="T30" s="52">
        <v>7.4179794017499995E-2</v>
      </c>
      <c r="U30" s="25">
        <f t="shared" si="5"/>
        <v>20</v>
      </c>
      <c r="V30" s="26" t="s">
        <v>83</v>
      </c>
      <c r="W30" s="57">
        <v>13</v>
      </c>
      <c r="X30" s="52">
        <v>0.36669397596550002</v>
      </c>
      <c r="Y30" s="25">
        <f t="shared" si="6"/>
        <v>20</v>
      </c>
      <c r="Z30" s="26" t="s">
        <v>92</v>
      </c>
      <c r="AA30" s="57">
        <v>43</v>
      </c>
      <c r="AB30" s="52">
        <v>1.2449289051501999</v>
      </c>
      <c r="AC30" s="25">
        <f t="shared" si="7"/>
        <v>20</v>
      </c>
      <c r="AD30" s="26" t="s">
        <v>19</v>
      </c>
      <c r="AE30" s="57">
        <v>387</v>
      </c>
      <c r="AF30" s="53">
        <v>21.997316554742799</v>
      </c>
    </row>
    <row r="31" spans="1:32" ht="18" customHeight="1">
      <c r="A31" s="25">
        <f t="shared" si="0"/>
        <v>21</v>
      </c>
      <c r="B31" s="26" t="s">
        <v>20</v>
      </c>
      <c r="C31" s="54">
        <v>324</v>
      </c>
      <c r="D31" s="52">
        <v>2.7868017927221</v>
      </c>
      <c r="E31" s="25"/>
      <c r="F31" s="26"/>
      <c r="G31" s="57"/>
      <c r="H31" s="52"/>
      <c r="I31" s="25"/>
      <c r="J31" s="26"/>
      <c r="K31" s="57"/>
      <c r="L31" s="52"/>
      <c r="M31" s="25"/>
      <c r="N31" s="26"/>
      <c r="O31" s="57"/>
      <c r="P31" s="52"/>
      <c r="Q31" s="25">
        <f t="shared" si="4"/>
        <v>18</v>
      </c>
      <c r="R31" s="26" t="s">
        <v>97</v>
      </c>
      <c r="S31" s="57">
        <v>1</v>
      </c>
      <c r="T31" s="52">
        <v>7.4179794017499995E-2</v>
      </c>
      <c r="U31" s="25">
        <f t="shared" si="5"/>
        <v>21</v>
      </c>
      <c r="V31" s="26" t="s">
        <v>93</v>
      </c>
      <c r="W31" s="57">
        <v>12</v>
      </c>
      <c r="X31" s="52">
        <v>0.33848674704499998</v>
      </c>
      <c r="Y31" s="25">
        <f t="shared" si="6"/>
        <v>21</v>
      </c>
      <c r="Z31" s="26" t="s">
        <v>20</v>
      </c>
      <c r="AA31" s="57">
        <v>42</v>
      </c>
      <c r="AB31" s="52">
        <v>1.2159770701467001</v>
      </c>
      <c r="AC31" s="25">
        <f t="shared" si="7"/>
        <v>21</v>
      </c>
      <c r="AD31" s="26" t="s">
        <v>20</v>
      </c>
      <c r="AE31" s="57">
        <v>279</v>
      </c>
      <c r="AF31" s="53">
        <v>15.858530539465701</v>
      </c>
    </row>
    <row r="32" spans="1:32" ht="18" customHeight="1">
      <c r="A32" s="25">
        <f t="shared" si="0"/>
        <v>22</v>
      </c>
      <c r="B32" s="26" t="s">
        <v>23</v>
      </c>
      <c r="C32" s="54">
        <v>306</v>
      </c>
      <c r="D32" s="52">
        <v>2.6319794709041999</v>
      </c>
      <c r="E32" s="25"/>
      <c r="F32" s="26"/>
      <c r="G32" s="57"/>
      <c r="H32" s="52"/>
      <c r="I32" s="25"/>
      <c r="J32" s="26"/>
      <c r="K32" s="57"/>
      <c r="L32" s="52"/>
      <c r="M32" s="25"/>
      <c r="N32" s="26"/>
      <c r="O32" s="57"/>
      <c r="P32" s="52"/>
      <c r="Q32" s="25"/>
      <c r="R32" s="26" t="s">
        <v>37</v>
      </c>
      <c r="S32" s="57">
        <v>94</v>
      </c>
      <c r="T32" s="52">
        <v>6.9729006376495004</v>
      </c>
      <c r="U32" s="25">
        <f t="shared" si="5"/>
        <v>22</v>
      </c>
      <c r="V32" s="26" t="s">
        <v>23</v>
      </c>
      <c r="W32" s="57">
        <v>10</v>
      </c>
      <c r="X32" s="52">
        <v>0.28207228920420002</v>
      </c>
      <c r="Y32" s="25">
        <f t="shared" si="6"/>
        <v>22</v>
      </c>
      <c r="Z32" s="26" t="s">
        <v>96</v>
      </c>
      <c r="AA32" s="57">
        <v>39</v>
      </c>
      <c r="AB32" s="52">
        <v>1.1291215651362001</v>
      </c>
      <c r="AC32" s="25">
        <f t="shared" si="7"/>
        <v>22</v>
      </c>
      <c r="AD32" s="26" t="s">
        <v>97</v>
      </c>
      <c r="AE32" s="57">
        <v>239</v>
      </c>
      <c r="AF32" s="53">
        <v>13.5849060893631</v>
      </c>
    </row>
    <row r="33" spans="1:32" ht="18" customHeight="1">
      <c r="A33" s="25">
        <f t="shared" si="0"/>
        <v>23</v>
      </c>
      <c r="B33" s="26" t="s">
        <v>118</v>
      </c>
      <c r="C33" s="54">
        <v>305</v>
      </c>
      <c r="D33" s="52">
        <v>2.6233782308031999</v>
      </c>
      <c r="E33" s="25"/>
      <c r="F33" s="26"/>
      <c r="G33" s="57"/>
      <c r="H33" s="52"/>
      <c r="I33" s="25"/>
      <c r="J33" s="26"/>
      <c r="K33" s="57"/>
      <c r="L33" s="52"/>
      <c r="M33" s="25"/>
      <c r="N33" s="26"/>
      <c r="O33" s="57"/>
      <c r="P33" s="52"/>
      <c r="Q33" s="25"/>
      <c r="R33" s="26"/>
      <c r="S33" s="57"/>
      <c r="T33" s="52"/>
      <c r="U33" s="25">
        <f t="shared" si="5"/>
        <v>23</v>
      </c>
      <c r="V33" s="26" t="s">
        <v>92</v>
      </c>
      <c r="W33" s="57">
        <v>7</v>
      </c>
      <c r="X33" s="52">
        <v>0.1974506024429</v>
      </c>
      <c r="Y33" s="25">
        <f t="shared" si="6"/>
        <v>23</v>
      </c>
      <c r="Z33" s="26" t="s">
        <v>30</v>
      </c>
      <c r="AA33" s="57">
        <v>35</v>
      </c>
      <c r="AB33" s="52">
        <v>1.0133142251222</v>
      </c>
      <c r="AC33" s="25">
        <f t="shared" si="7"/>
        <v>23</v>
      </c>
      <c r="AD33" s="26" t="s">
        <v>23</v>
      </c>
      <c r="AE33" s="57">
        <v>228</v>
      </c>
      <c r="AF33" s="53">
        <v>12.9596593655849</v>
      </c>
    </row>
    <row r="34" spans="1:32" ht="18" customHeight="1">
      <c r="A34" s="25">
        <f t="shared" si="0"/>
        <v>24</v>
      </c>
      <c r="B34" s="26" t="s">
        <v>24</v>
      </c>
      <c r="C34" s="54">
        <v>224</v>
      </c>
      <c r="D34" s="52">
        <v>1.9266777826227</v>
      </c>
      <c r="E34" s="25"/>
      <c r="F34" s="26"/>
      <c r="G34" s="57"/>
      <c r="H34" s="52"/>
      <c r="I34" s="25"/>
      <c r="J34" s="26"/>
      <c r="K34" s="57"/>
      <c r="L34" s="52"/>
      <c r="M34" s="25"/>
      <c r="N34" s="26"/>
      <c r="O34" s="57"/>
      <c r="P34" s="52"/>
      <c r="Q34" s="25"/>
      <c r="R34" s="26"/>
      <c r="S34" s="57"/>
      <c r="T34" s="52"/>
      <c r="U34" s="25">
        <f t="shared" si="5"/>
        <v>23</v>
      </c>
      <c r="V34" s="26" t="s">
        <v>22</v>
      </c>
      <c r="W34" s="57">
        <v>7</v>
      </c>
      <c r="X34" s="52">
        <v>0.1974506024429</v>
      </c>
      <c r="Y34" s="25">
        <f t="shared" si="6"/>
        <v>24</v>
      </c>
      <c r="Z34" s="26" t="s">
        <v>26</v>
      </c>
      <c r="AA34" s="57">
        <v>34</v>
      </c>
      <c r="AB34" s="52">
        <v>0.98436239011869997</v>
      </c>
      <c r="AC34" s="25">
        <f t="shared" si="7"/>
        <v>24</v>
      </c>
      <c r="AD34" s="26" t="s">
        <v>24</v>
      </c>
      <c r="AE34" s="57">
        <v>193</v>
      </c>
      <c r="AF34" s="53">
        <v>10.9702379717451</v>
      </c>
    </row>
    <row r="35" spans="1:32" ht="18" customHeight="1">
      <c r="A35" s="25">
        <f t="shared" si="0"/>
        <v>25</v>
      </c>
      <c r="B35" s="26" t="s">
        <v>26</v>
      </c>
      <c r="C35" s="54">
        <v>205</v>
      </c>
      <c r="D35" s="52">
        <v>1.7632542207038</v>
      </c>
      <c r="E35" s="25"/>
      <c r="F35" s="26"/>
      <c r="G35" s="57"/>
      <c r="H35" s="52"/>
      <c r="I35" s="25"/>
      <c r="J35" s="26"/>
      <c r="K35" s="57"/>
      <c r="L35" s="52"/>
      <c r="M35" s="25"/>
      <c r="N35" s="26"/>
      <c r="O35" s="57"/>
      <c r="P35" s="52"/>
      <c r="Q35" s="25"/>
      <c r="R35" s="26"/>
      <c r="S35" s="57"/>
      <c r="T35" s="52"/>
      <c r="U35" s="25">
        <f t="shared" si="5"/>
        <v>25</v>
      </c>
      <c r="V35" s="26" t="s">
        <v>24</v>
      </c>
      <c r="W35" s="57">
        <v>6</v>
      </c>
      <c r="X35" s="52">
        <v>0.16924337352249999</v>
      </c>
      <c r="Y35" s="25">
        <f t="shared" si="6"/>
        <v>25</v>
      </c>
      <c r="Z35" s="26" t="s">
        <v>22</v>
      </c>
      <c r="AA35" s="57">
        <v>32</v>
      </c>
      <c r="AB35" s="52">
        <v>0.92645872011179997</v>
      </c>
      <c r="AC35" s="25">
        <f t="shared" si="7"/>
        <v>25</v>
      </c>
      <c r="AD35" s="26" t="s">
        <v>26</v>
      </c>
      <c r="AE35" s="57">
        <v>166</v>
      </c>
      <c r="AF35" s="53">
        <v>9.4355414679258001</v>
      </c>
    </row>
    <row r="36" spans="1:32" ht="18" customHeight="1">
      <c r="A36" s="25">
        <f t="shared" si="0"/>
        <v>26</v>
      </c>
      <c r="B36" s="26" t="s">
        <v>25</v>
      </c>
      <c r="C36" s="54">
        <v>202</v>
      </c>
      <c r="D36" s="52">
        <v>1.7374505004008001</v>
      </c>
      <c r="E36" s="25"/>
      <c r="F36" s="26"/>
      <c r="G36" s="57"/>
      <c r="H36" s="52"/>
      <c r="I36" s="25"/>
      <c r="J36" s="26"/>
      <c r="K36" s="57"/>
      <c r="L36" s="52"/>
      <c r="M36" s="25"/>
      <c r="N36" s="26"/>
      <c r="O36" s="57"/>
      <c r="P36" s="52"/>
      <c r="Q36" s="25"/>
      <c r="R36" s="26"/>
      <c r="S36" s="57"/>
      <c r="T36" s="52"/>
      <c r="U36" s="25">
        <f t="shared" si="5"/>
        <v>26</v>
      </c>
      <c r="V36" s="26" t="s">
        <v>29</v>
      </c>
      <c r="W36" s="57">
        <v>3</v>
      </c>
      <c r="X36" s="52">
        <v>8.4621686761299997E-2</v>
      </c>
      <c r="Y36" s="25">
        <f t="shared" si="6"/>
        <v>26</v>
      </c>
      <c r="Z36" s="26" t="s">
        <v>82</v>
      </c>
      <c r="AA36" s="57">
        <v>31</v>
      </c>
      <c r="AB36" s="52">
        <v>0.89750688510830001</v>
      </c>
      <c r="AC36" s="25">
        <f t="shared" si="7"/>
        <v>26</v>
      </c>
      <c r="AD36" s="26" t="s">
        <v>25</v>
      </c>
      <c r="AE36" s="57">
        <v>114</v>
      </c>
      <c r="AF36" s="53">
        <v>6.4798296827924</v>
      </c>
    </row>
    <row r="37" spans="1:32" ht="18" customHeight="1">
      <c r="A37" s="25">
        <f t="shared" si="0"/>
        <v>26</v>
      </c>
      <c r="B37" s="26" t="s">
        <v>120</v>
      </c>
      <c r="C37" s="54">
        <v>202</v>
      </c>
      <c r="D37" s="52">
        <v>1.7374505004008001</v>
      </c>
      <c r="E37" s="25"/>
      <c r="F37" s="26"/>
      <c r="G37" s="57"/>
      <c r="H37" s="52"/>
      <c r="I37" s="25"/>
      <c r="J37" s="26"/>
      <c r="K37" s="57"/>
      <c r="L37" s="52"/>
      <c r="M37" s="25"/>
      <c r="N37" s="26"/>
      <c r="O37" s="57"/>
      <c r="P37" s="52"/>
      <c r="Q37" s="25"/>
      <c r="R37" s="26"/>
      <c r="S37" s="57"/>
      <c r="T37" s="52"/>
      <c r="U37" s="25">
        <f t="shared" si="5"/>
        <v>26</v>
      </c>
      <c r="V37" s="26" t="s">
        <v>26</v>
      </c>
      <c r="W37" s="57">
        <v>3</v>
      </c>
      <c r="X37" s="52">
        <v>8.4621686761299997E-2</v>
      </c>
      <c r="Y37" s="25">
        <f t="shared" si="6"/>
        <v>27</v>
      </c>
      <c r="Z37" s="26" t="s">
        <v>24</v>
      </c>
      <c r="AA37" s="57">
        <v>25</v>
      </c>
      <c r="AB37" s="52">
        <v>0.72379587508730003</v>
      </c>
      <c r="AC37" s="25">
        <f t="shared" si="7"/>
        <v>26</v>
      </c>
      <c r="AD37" s="26" t="s">
        <v>29</v>
      </c>
      <c r="AE37" s="57">
        <v>114</v>
      </c>
      <c r="AF37" s="53">
        <v>6.4798296827924</v>
      </c>
    </row>
    <row r="38" spans="1:32" ht="18" customHeight="1">
      <c r="A38" s="25">
        <f t="shared" si="0"/>
        <v>28</v>
      </c>
      <c r="B38" s="26" t="s">
        <v>29</v>
      </c>
      <c r="C38" s="54">
        <v>142</v>
      </c>
      <c r="D38" s="52">
        <v>1.2213760943412</v>
      </c>
      <c r="E38" s="25"/>
      <c r="F38" s="26"/>
      <c r="G38" s="57"/>
      <c r="H38" s="52"/>
      <c r="I38" s="25"/>
      <c r="J38" s="26"/>
      <c r="K38" s="57"/>
      <c r="L38" s="52"/>
      <c r="M38" s="25"/>
      <c r="N38" s="26"/>
      <c r="O38" s="57"/>
      <c r="P38" s="52"/>
      <c r="Q38" s="25"/>
      <c r="R38" s="26"/>
      <c r="S38" s="57"/>
      <c r="T38" s="52"/>
      <c r="U38" s="25">
        <f t="shared" si="5"/>
        <v>28</v>
      </c>
      <c r="V38" s="26" t="s">
        <v>20</v>
      </c>
      <c r="W38" s="57">
        <v>2</v>
      </c>
      <c r="X38" s="52">
        <v>5.64144578408E-2</v>
      </c>
      <c r="Y38" s="25">
        <f t="shared" si="6"/>
        <v>28</v>
      </c>
      <c r="Z38" s="26" t="s">
        <v>28</v>
      </c>
      <c r="AA38" s="57">
        <v>23</v>
      </c>
      <c r="AB38" s="52">
        <v>0.6658922050803</v>
      </c>
      <c r="AC38" s="25">
        <f t="shared" si="7"/>
        <v>28</v>
      </c>
      <c r="AD38" s="26" t="s">
        <v>27</v>
      </c>
      <c r="AE38" s="57">
        <v>92</v>
      </c>
      <c r="AF38" s="53">
        <v>5.2293362352360004</v>
      </c>
    </row>
    <row r="39" spans="1:32" ht="18" customHeight="1">
      <c r="A39" s="25">
        <f t="shared" si="0"/>
        <v>29</v>
      </c>
      <c r="B39" s="26" t="s">
        <v>93</v>
      </c>
      <c r="C39" s="54">
        <v>139</v>
      </c>
      <c r="D39" s="52">
        <v>1.1955723740382</v>
      </c>
      <c r="E39" s="25"/>
      <c r="F39" s="26"/>
      <c r="G39" s="57"/>
      <c r="H39" s="52"/>
      <c r="I39" s="25"/>
      <c r="J39" s="26"/>
      <c r="K39" s="57"/>
      <c r="L39" s="52"/>
      <c r="M39" s="25"/>
      <c r="N39" s="26"/>
      <c r="O39" s="57"/>
      <c r="P39" s="52"/>
      <c r="Q39" s="25"/>
      <c r="R39" s="26"/>
      <c r="S39" s="57"/>
      <c r="T39" s="52"/>
      <c r="U39" s="25">
        <f t="shared" si="5"/>
        <v>28</v>
      </c>
      <c r="V39" s="26" t="s">
        <v>33</v>
      </c>
      <c r="W39" s="57">
        <v>2</v>
      </c>
      <c r="X39" s="52">
        <v>5.64144578408E-2</v>
      </c>
      <c r="Y39" s="25">
        <f t="shared" si="6"/>
        <v>29</v>
      </c>
      <c r="Z39" s="26" t="s">
        <v>29</v>
      </c>
      <c r="AA39" s="57">
        <v>19</v>
      </c>
      <c r="AB39" s="52">
        <v>0.55008486506639998</v>
      </c>
      <c r="AC39" s="25">
        <f t="shared" si="7"/>
        <v>29</v>
      </c>
      <c r="AD39" s="26" t="s">
        <v>95</v>
      </c>
      <c r="AE39" s="57">
        <v>87</v>
      </c>
      <c r="AF39" s="53">
        <v>4.9451331789732</v>
      </c>
    </row>
    <row r="40" spans="1:32" ht="18" customHeight="1">
      <c r="A40" s="25">
        <f t="shared" si="0"/>
        <v>30</v>
      </c>
      <c r="B40" s="26" t="s">
        <v>129</v>
      </c>
      <c r="C40" s="54">
        <v>111</v>
      </c>
      <c r="D40" s="52">
        <v>0.95473765121029996</v>
      </c>
      <c r="E40" s="25"/>
      <c r="F40" s="26"/>
      <c r="G40" s="57"/>
      <c r="H40" s="52"/>
      <c r="I40" s="25"/>
      <c r="J40" s="26"/>
      <c r="K40" s="57"/>
      <c r="L40" s="52"/>
      <c r="M40" s="25"/>
      <c r="N40" s="26"/>
      <c r="O40" s="57"/>
      <c r="P40" s="52"/>
      <c r="Q40" s="25"/>
      <c r="R40" s="26"/>
      <c r="S40" s="57"/>
      <c r="T40" s="52"/>
      <c r="U40" s="25">
        <f t="shared" si="5"/>
        <v>30</v>
      </c>
      <c r="V40" s="26" t="s">
        <v>32</v>
      </c>
      <c r="W40" s="57">
        <v>1</v>
      </c>
      <c r="X40" s="52">
        <v>2.82072289204E-2</v>
      </c>
      <c r="Y40" s="25">
        <f t="shared" si="6"/>
        <v>30</v>
      </c>
      <c r="Z40" s="26" t="s">
        <v>93</v>
      </c>
      <c r="AA40" s="57">
        <v>18</v>
      </c>
      <c r="AB40" s="52">
        <v>0.52113303006290002</v>
      </c>
      <c r="AC40" s="25">
        <f t="shared" si="7"/>
        <v>30</v>
      </c>
      <c r="AD40" s="26" t="s">
        <v>32</v>
      </c>
      <c r="AE40" s="57">
        <v>53</v>
      </c>
      <c r="AF40" s="53">
        <v>3.0125523963859999</v>
      </c>
    </row>
    <row r="41" spans="1:32" ht="18" customHeight="1">
      <c r="A41" s="25">
        <f t="shared" si="0"/>
        <v>31</v>
      </c>
      <c r="B41" s="26" t="s">
        <v>133</v>
      </c>
      <c r="C41" s="54">
        <v>104</v>
      </c>
      <c r="D41" s="52">
        <v>0.89452897050339997</v>
      </c>
      <c r="E41" s="25"/>
      <c r="F41" s="26"/>
      <c r="G41" s="57"/>
      <c r="H41" s="52"/>
      <c r="I41" s="25"/>
      <c r="J41" s="26"/>
      <c r="K41" s="57"/>
      <c r="L41" s="52"/>
      <c r="M41" s="25"/>
      <c r="N41" s="26"/>
      <c r="O41" s="57"/>
      <c r="P41" s="52"/>
      <c r="Q41" s="25"/>
      <c r="R41" s="26"/>
      <c r="S41" s="57"/>
      <c r="T41" s="52"/>
      <c r="U41" s="25">
        <f t="shared" si="5"/>
        <v>30</v>
      </c>
      <c r="V41" s="26" t="s">
        <v>96</v>
      </c>
      <c r="W41" s="57">
        <v>1</v>
      </c>
      <c r="X41" s="52">
        <v>2.82072289204E-2</v>
      </c>
      <c r="Y41" s="25">
        <f t="shared" si="6"/>
        <v>31</v>
      </c>
      <c r="Z41" s="26" t="s">
        <v>27</v>
      </c>
      <c r="AA41" s="57">
        <v>12</v>
      </c>
      <c r="AB41" s="52">
        <v>0.34742202004189998</v>
      </c>
      <c r="AC41" s="25">
        <f t="shared" si="7"/>
        <v>31</v>
      </c>
      <c r="AD41" s="26" t="s">
        <v>92</v>
      </c>
      <c r="AE41" s="57">
        <v>35</v>
      </c>
      <c r="AF41" s="53">
        <v>1.9894213938398</v>
      </c>
    </row>
    <row r="42" spans="1:32" ht="18" customHeight="1">
      <c r="A42" s="25">
        <f t="shared" si="0"/>
        <v>32</v>
      </c>
      <c r="B42" s="26" t="s">
        <v>95</v>
      </c>
      <c r="C42" s="54">
        <v>89</v>
      </c>
      <c r="D42" s="52">
        <v>0.7655103689885</v>
      </c>
      <c r="E42" s="25"/>
      <c r="F42" s="26"/>
      <c r="G42" s="57"/>
      <c r="H42" s="52"/>
      <c r="I42" s="25"/>
      <c r="J42" s="26"/>
      <c r="K42" s="57"/>
      <c r="L42" s="52"/>
      <c r="M42" s="25"/>
      <c r="N42" s="26"/>
      <c r="O42" s="57"/>
      <c r="P42" s="52"/>
      <c r="Q42" s="25"/>
      <c r="R42" s="26"/>
      <c r="S42" s="57"/>
      <c r="T42" s="52"/>
      <c r="U42" s="25"/>
      <c r="V42" s="26" t="s">
        <v>37</v>
      </c>
      <c r="W42" s="57">
        <v>740</v>
      </c>
      <c r="X42" s="52">
        <v>20.873349401111199</v>
      </c>
      <c r="Y42" s="25">
        <f t="shared" si="6"/>
        <v>32</v>
      </c>
      <c r="Z42" s="26" t="s">
        <v>32</v>
      </c>
      <c r="AA42" s="57">
        <v>11</v>
      </c>
      <c r="AB42" s="52">
        <v>0.31847018503840002</v>
      </c>
      <c r="AC42" s="25">
        <f t="shared" si="7"/>
        <v>32</v>
      </c>
      <c r="AD42" s="26" t="s">
        <v>33</v>
      </c>
      <c r="AE42" s="57">
        <v>18</v>
      </c>
      <c r="AF42" s="53">
        <v>1.0231310025461999</v>
      </c>
    </row>
    <row r="43" spans="1:32" ht="18" customHeight="1">
      <c r="A43" s="25">
        <f t="shared" si="0"/>
        <v>33</v>
      </c>
      <c r="B43" s="26" t="s">
        <v>92</v>
      </c>
      <c r="C43" s="54">
        <v>85</v>
      </c>
      <c r="D43" s="52">
        <v>0.73110540858450002</v>
      </c>
      <c r="E43" s="25"/>
      <c r="F43" s="26"/>
      <c r="G43" s="57"/>
      <c r="H43" s="52"/>
      <c r="I43" s="25"/>
      <c r="J43" s="26"/>
      <c r="K43" s="57"/>
      <c r="L43" s="52"/>
      <c r="M43" s="25"/>
      <c r="N43" s="26"/>
      <c r="O43" s="57"/>
      <c r="P43" s="52"/>
      <c r="Q43" s="25"/>
      <c r="R43" s="26"/>
      <c r="S43" s="57"/>
      <c r="T43" s="52"/>
      <c r="U43" s="25"/>
      <c r="V43" s="26"/>
      <c r="W43" s="57"/>
      <c r="X43" s="52"/>
      <c r="Y43" s="25">
        <f t="shared" si="6"/>
        <v>33</v>
      </c>
      <c r="Z43" s="26" t="s">
        <v>33</v>
      </c>
      <c r="AA43" s="57">
        <v>10</v>
      </c>
      <c r="AB43" s="52">
        <v>0.28951835003490001</v>
      </c>
      <c r="AC43" s="25">
        <f t="shared" si="7"/>
        <v>33</v>
      </c>
      <c r="AD43" s="26" t="s">
        <v>93</v>
      </c>
      <c r="AE43" s="57">
        <v>16</v>
      </c>
      <c r="AF43" s="53">
        <v>0.90944978004099997</v>
      </c>
    </row>
    <row r="44" spans="1:32" ht="18" customHeight="1">
      <c r="A44" s="25">
        <f t="shared" si="0"/>
        <v>34</v>
      </c>
      <c r="B44" s="26" t="s">
        <v>141</v>
      </c>
      <c r="C44" s="54">
        <v>66</v>
      </c>
      <c r="D44" s="52">
        <v>0.56768184666559995</v>
      </c>
      <c r="E44" s="25"/>
      <c r="F44" s="26"/>
      <c r="G44" s="57"/>
      <c r="H44" s="52"/>
      <c r="I44" s="25"/>
      <c r="J44" s="26"/>
      <c r="K44" s="57"/>
      <c r="L44" s="52"/>
      <c r="M44" s="25"/>
      <c r="N44" s="26"/>
      <c r="O44" s="57"/>
      <c r="P44" s="52"/>
      <c r="Q44" s="25"/>
      <c r="R44" s="26"/>
      <c r="S44" s="57"/>
      <c r="T44" s="52"/>
      <c r="U44" s="25"/>
      <c r="V44" s="26"/>
      <c r="W44" s="57"/>
      <c r="X44" s="52"/>
      <c r="Y44" s="25">
        <f t="shared" si="6"/>
        <v>34</v>
      </c>
      <c r="Z44" s="26" t="s">
        <v>122</v>
      </c>
      <c r="AA44" s="57">
        <v>9</v>
      </c>
      <c r="AB44" s="52">
        <v>0.26056651503139999</v>
      </c>
      <c r="AC44" s="25">
        <f t="shared" si="7"/>
        <v>34</v>
      </c>
      <c r="AD44" s="26" t="s">
        <v>30</v>
      </c>
      <c r="AE44" s="57">
        <v>15</v>
      </c>
      <c r="AF44" s="53">
        <v>0.85260916878850002</v>
      </c>
    </row>
    <row r="45" spans="1:32" ht="18" customHeight="1">
      <c r="A45" s="25">
        <f t="shared" si="0"/>
        <v>35</v>
      </c>
      <c r="B45" s="26" t="s">
        <v>28</v>
      </c>
      <c r="C45" s="54">
        <v>49</v>
      </c>
      <c r="D45" s="52">
        <v>0.4214607649487</v>
      </c>
      <c r="E45" s="25"/>
      <c r="F45" s="26"/>
      <c r="G45" s="57"/>
      <c r="H45" s="52"/>
      <c r="I45" s="25"/>
      <c r="J45" s="26"/>
      <c r="K45" s="57"/>
      <c r="L45" s="52"/>
      <c r="M45" s="25"/>
      <c r="N45" s="26"/>
      <c r="O45" s="57"/>
      <c r="P45" s="52"/>
      <c r="Q45" s="25"/>
      <c r="R45" s="26"/>
      <c r="S45" s="57"/>
      <c r="T45" s="52"/>
      <c r="U45" s="25"/>
      <c r="V45" s="26"/>
      <c r="W45" s="57"/>
      <c r="X45" s="52"/>
      <c r="Y45" s="25">
        <f t="shared" si="6"/>
        <v>35</v>
      </c>
      <c r="Z45" s="26" t="s">
        <v>95</v>
      </c>
      <c r="AA45" s="57">
        <v>2</v>
      </c>
      <c r="AB45" s="52">
        <v>5.7903670007000002E-2</v>
      </c>
      <c r="AC45" s="25">
        <f t="shared" si="7"/>
        <v>35</v>
      </c>
      <c r="AD45" s="26" t="s">
        <v>34</v>
      </c>
      <c r="AE45" s="57">
        <v>14</v>
      </c>
      <c r="AF45" s="53">
        <v>0.79576855753590003</v>
      </c>
    </row>
    <row r="46" spans="1:32" ht="18" customHeight="1">
      <c r="A46" s="25">
        <f t="shared" si="0"/>
        <v>36</v>
      </c>
      <c r="B46" s="26" t="s">
        <v>33</v>
      </c>
      <c r="C46" s="54">
        <v>30</v>
      </c>
      <c r="D46" s="52">
        <v>0.25803720302979999</v>
      </c>
      <c r="E46" s="25"/>
      <c r="F46" s="26"/>
      <c r="G46" s="57"/>
      <c r="H46" s="52"/>
      <c r="I46" s="25"/>
      <c r="J46" s="26"/>
      <c r="K46" s="57"/>
      <c r="L46" s="52"/>
      <c r="M46" s="25"/>
      <c r="N46" s="26"/>
      <c r="O46" s="57"/>
      <c r="P46" s="52"/>
      <c r="Q46" s="25"/>
      <c r="R46" s="26"/>
      <c r="S46" s="57"/>
      <c r="T46" s="52"/>
      <c r="U46" s="33"/>
      <c r="V46" s="26"/>
      <c r="W46" s="59"/>
      <c r="X46" s="60"/>
      <c r="Y46" s="25">
        <f t="shared" si="6"/>
        <v>35</v>
      </c>
      <c r="Z46" s="26" t="s">
        <v>36</v>
      </c>
      <c r="AA46" s="57">
        <v>2</v>
      </c>
      <c r="AB46" s="52">
        <v>5.7903670007000002E-2</v>
      </c>
      <c r="AC46" s="25">
        <f t="shared" si="7"/>
        <v>36</v>
      </c>
      <c r="AD46" s="26" t="s">
        <v>31</v>
      </c>
      <c r="AE46" s="57">
        <v>13</v>
      </c>
      <c r="AF46" s="53">
        <v>0.73892794628330005</v>
      </c>
    </row>
    <row r="47" spans="1:32" ht="18" customHeight="1">
      <c r="A47" s="25">
        <f t="shared" si="0"/>
        <v>37</v>
      </c>
      <c r="B47" s="26" t="s">
        <v>35</v>
      </c>
      <c r="C47" s="54">
        <v>18</v>
      </c>
      <c r="D47" s="52">
        <v>0.15482232181790001</v>
      </c>
      <c r="E47" s="25"/>
      <c r="F47" s="26"/>
      <c r="G47" s="57"/>
      <c r="H47" s="52"/>
      <c r="I47" s="25"/>
      <c r="J47" s="26"/>
      <c r="K47" s="57"/>
      <c r="L47" s="52"/>
      <c r="M47" s="25"/>
      <c r="N47" s="26"/>
      <c r="O47" s="57"/>
      <c r="P47" s="52"/>
      <c r="Q47" s="25"/>
      <c r="R47" s="26"/>
      <c r="S47" s="57"/>
      <c r="T47" s="52"/>
      <c r="U47" s="25"/>
      <c r="V47" s="26"/>
      <c r="W47" s="57"/>
      <c r="X47" s="52"/>
      <c r="Y47" s="25">
        <f t="shared" si="6"/>
        <v>37</v>
      </c>
      <c r="Z47" s="26" t="s">
        <v>34</v>
      </c>
      <c r="AA47" s="57">
        <v>1</v>
      </c>
      <c r="AB47" s="52">
        <v>2.8951835003500001E-2</v>
      </c>
      <c r="AC47" s="25">
        <f>RANK(AF47,$AF$11:$AF$47)</f>
        <v>37</v>
      </c>
      <c r="AD47" s="26" t="s">
        <v>28</v>
      </c>
      <c r="AE47" s="57">
        <v>2</v>
      </c>
      <c r="AF47" s="53">
        <v>0.1136812225051</v>
      </c>
    </row>
    <row r="48" spans="1:32" ht="18" customHeight="1">
      <c r="A48" s="25">
        <f t="shared" si="0"/>
        <v>38</v>
      </c>
      <c r="B48" s="26" t="s">
        <v>34</v>
      </c>
      <c r="C48" s="54">
        <v>15</v>
      </c>
      <c r="D48" s="52">
        <v>0.12901860151489999</v>
      </c>
      <c r="E48" s="25"/>
      <c r="F48" s="26"/>
      <c r="G48" s="57"/>
      <c r="H48" s="52"/>
      <c r="I48" s="25"/>
      <c r="J48" s="26"/>
      <c r="K48" s="57"/>
      <c r="L48" s="52"/>
      <c r="M48" s="25"/>
      <c r="N48" s="26"/>
      <c r="O48" s="57"/>
      <c r="P48" s="52"/>
      <c r="Q48" s="25"/>
      <c r="R48" s="26"/>
      <c r="S48" s="57"/>
      <c r="T48" s="52"/>
      <c r="U48" s="25"/>
      <c r="V48" s="26"/>
      <c r="W48" s="57"/>
      <c r="X48" s="52"/>
      <c r="Y48" s="25">
        <f>RANK(AB48,$AB$11:$AB$48)</f>
        <v>37</v>
      </c>
      <c r="Z48" s="26" t="s">
        <v>31</v>
      </c>
      <c r="AA48" s="57">
        <v>1</v>
      </c>
      <c r="AB48" s="52">
        <v>2.8951835003500001E-2</v>
      </c>
      <c r="AC48" s="25"/>
      <c r="AD48" s="26" t="s">
        <v>37</v>
      </c>
      <c r="AE48" s="57">
        <v>7286</v>
      </c>
      <c r="AF48" s="53">
        <v>414.14069358619003</v>
      </c>
    </row>
    <row r="49" spans="1:32" ht="18" customHeight="1">
      <c r="A49" s="25">
        <f t="shared" si="0"/>
        <v>38</v>
      </c>
      <c r="B49" s="26" t="s">
        <v>31</v>
      </c>
      <c r="C49" s="54">
        <v>15</v>
      </c>
      <c r="D49" s="52">
        <v>0.12901860151489999</v>
      </c>
      <c r="E49" s="25"/>
      <c r="F49" s="26"/>
      <c r="G49" s="57"/>
      <c r="H49" s="52"/>
      <c r="I49" s="25"/>
      <c r="J49" s="26"/>
      <c r="K49" s="57"/>
      <c r="L49" s="52"/>
      <c r="M49" s="25"/>
      <c r="N49" s="26"/>
      <c r="O49" s="57"/>
      <c r="P49" s="52"/>
      <c r="Q49" s="25"/>
      <c r="R49" s="26"/>
      <c r="S49" s="57"/>
      <c r="T49" s="52"/>
      <c r="U49" s="25"/>
      <c r="V49" s="26"/>
      <c r="W49" s="57"/>
      <c r="X49" s="52"/>
      <c r="Y49" s="25"/>
      <c r="Z49" s="26" t="s">
        <v>37</v>
      </c>
      <c r="AA49" s="57">
        <v>2600</v>
      </c>
      <c r="AB49" s="52">
        <v>75.274771009079998</v>
      </c>
      <c r="AC49" s="25"/>
      <c r="AD49" s="26"/>
      <c r="AE49" s="57"/>
      <c r="AF49" s="53"/>
    </row>
    <row r="50" spans="1:32" ht="18" customHeight="1">
      <c r="A50" s="25">
        <f t="shared" si="0"/>
        <v>40</v>
      </c>
      <c r="B50" s="26" t="s">
        <v>36</v>
      </c>
      <c r="C50" s="54">
        <v>2</v>
      </c>
      <c r="D50" s="52">
        <v>1.7202480201999999E-2</v>
      </c>
      <c r="E50" s="25"/>
      <c r="F50" s="26"/>
      <c r="G50" s="57"/>
      <c r="H50" s="52"/>
      <c r="I50" s="25"/>
      <c r="J50" s="26"/>
      <c r="K50" s="57"/>
      <c r="L50" s="52"/>
      <c r="M50" s="25"/>
      <c r="N50" s="26"/>
      <c r="O50" s="57"/>
      <c r="P50" s="52"/>
      <c r="Q50" s="25"/>
      <c r="R50" s="26"/>
      <c r="S50" s="57"/>
      <c r="T50" s="52"/>
      <c r="U50" s="25"/>
      <c r="V50" s="26"/>
      <c r="W50" s="57"/>
      <c r="X50" s="52"/>
      <c r="Y50" s="25"/>
      <c r="Z50" s="26"/>
      <c r="AA50" s="57"/>
      <c r="AB50" s="52"/>
      <c r="AC50" s="25"/>
      <c r="AD50" s="26"/>
      <c r="AE50" s="57"/>
      <c r="AF50" s="53"/>
    </row>
    <row r="51" spans="1:32" ht="18" customHeight="1">
      <c r="A51" s="25"/>
      <c r="B51" s="26" t="s">
        <v>37</v>
      </c>
      <c r="C51" s="54">
        <v>10807</v>
      </c>
      <c r="D51" s="52">
        <v>92.953601771442607</v>
      </c>
      <c r="E51" s="25"/>
      <c r="F51" s="26"/>
      <c r="G51" s="57"/>
      <c r="H51" s="52"/>
      <c r="I51" s="25"/>
      <c r="J51" s="26"/>
      <c r="K51" s="57"/>
      <c r="L51" s="52"/>
      <c r="M51" s="25"/>
      <c r="N51" s="26"/>
      <c r="O51" s="57"/>
      <c r="P51" s="52"/>
      <c r="Q51" s="25"/>
      <c r="R51" s="26"/>
      <c r="S51" s="57"/>
      <c r="T51" s="52"/>
      <c r="U51" s="25"/>
      <c r="V51" s="26"/>
      <c r="W51" s="57"/>
      <c r="X51" s="52"/>
      <c r="Y51" s="25"/>
      <c r="Z51" s="26"/>
      <c r="AA51" s="57"/>
      <c r="AB51" s="52"/>
      <c r="AC51" s="25"/>
      <c r="AD51" s="26"/>
      <c r="AE51" s="57"/>
      <c r="AF51" s="53"/>
    </row>
    <row r="52" spans="1:32" ht="18" customHeight="1">
      <c r="A52" s="27"/>
      <c r="B52" s="28"/>
      <c r="C52" s="55"/>
      <c r="D52" s="56"/>
      <c r="E52" s="27"/>
      <c r="F52" s="28"/>
      <c r="G52" s="58"/>
      <c r="H52" s="56"/>
      <c r="I52" s="27"/>
      <c r="J52" s="28"/>
      <c r="K52" s="58"/>
      <c r="L52" s="56"/>
      <c r="M52" s="27"/>
      <c r="N52" s="28"/>
      <c r="O52" s="58"/>
      <c r="P52" s="56"/>
      <c r="Q52" s="27"/>
      <c r="R52" s="28"/>
      <c r="S52" s="58"/>
      <c r="T52" s="56"/>
      <c r="U52" s="27"/>
      <c r="V52" s="28"/>
      <c r="W52" s="58"/>
      <c r="X52" s="56"/>
      <c r="Y52" s="27"/>
      <c r="Z52" s="28"/>
      <c r="AA52" s="58"/>
      <c r="AB52" s="56"/>
      <c r="AC52" s="27"/>
      <c r="AD52" s="28"/>
      <c r="AE52" s="58"/>
      <c r="AF52" s="61"/>
    </row>
    <row r="53" spans="1:32">
      <c r="A53" s="34"/>
      <c r="C53" s="32"/>
    </row>
    <row r="57" spans="1:32" ht="21">
      <c r="I57" s="13" t="s">
        <v>77</v>
      </c>
      <c r="Y57" s="13" t="s">
        <v>77</v>
      </c>
    </row>
    <row r="58" spans="1:32" ht="9" customHeight="1">
      <c r="I58" s="14"/>
      <c r="Y58" s="14"/>
    </row>
    <row r="59" spans="1:32">
      <c r="I59" s="15" t="str">
        <f>I3</f>
        <v>民國110年</v>
      </c>
      <c r="Y59" s="15" t="str">
        <f>I59</f>
        <v>民國110年</v>
      </c>
    </row>
    <row r="60" spans="1:32" ht="10.5" customHeight="1"/>
    <row r="61" spans="1:32" ht="19.5">
      <c r="A61" s="43" t="s">
        <v>110</v>
      </c>
      <c r="B61" s="44"/>
      <c r="C61" s="44"/>
      <c r="D61" s="45"/>
      <c r="E61" s="46" t="s">
        <v>109</v>
      </c>
      <c r="F61" s="47"/>
      <c r="G61" s="48"/>
      <c r="H61" s="48"/>
      <c r="I61" s="46" t="s">
        <v>108</v>
      </c>
      <c r="J61" s="47"/>
      <c r="K61" s="48"/>
      <c r="L61" s="48"/>
      <c r="M61" s="46" t="s">
        <v>0</v>
      </c>
      <c r="N61" s="47"/>
      <c r="O61" s="48"/>
      <c r="P61" s="48"/>
      <c r="Q61" s="46" t="s">
        <v>1</v>
      </c>
      <c r="R61" s="47"/>
      <c r="S61" s="48"/>
      <c r="T61" s="48"/>
      <c r="U61" s="46" t="s">
        <v>2</v>
      </c>
      <c r="V61" s="47"/>
      <c r="W61" s="48"/>
      <c r="X61" s="48"/>
      <c r="Y61" s="46" t="s">
        <v>107</v>
      </c>
      <c r="Z61" s="47"/>
      <c r="AA61" s="48"/>
      <c r="AB61" s="48"/>
      <c r="AC61" s="43" t="s">
        <v>3</v>
      </c>
      <c r="AD61" s="44"/>
      <c r="AE61" s="49"/>
      <c r="AF61" s="50"/>
    </row>
    <row r="62" spans="1:32" s="9" customFormat="1">
      <c r="A62" s="16"/>
      <c r="B62" s="17"/>
      <c r="C62" s="39" t="s">
        <v>106</v>
      </c>
      <c r="D62" s="35" t="s">
        <v>105</v>
      </c>
      <c r="E62" s="16"/>
      <c r="F62" s="17"/>
      <c r="G62" s="37" t="s">
        <v>106</v>
      </c>
      <c r="H62" s="35" t="s">
        <v>105</v>
      </c>
      <c r="I62" s="16"/>
      <c r="J62" s="17"/>
      <c r="K62" s="37" t="s">
        <v>106</v>
      </c>
      <c r="L62" s="35" t="s">
        <v>105</v>
      </c>
      <c r="M62" s="16"/>
      <c r="N62" s="17"/>
      <c r="O62" s="37" t="s">
        <v>106</v>
      </c>
      <c r="P62" s="35" t="s">
        <v>105</v>
      </c>
      <c r="Q62" s="16"/>
      <c r="R62" s="17"/>
      <c r="S62" s="37" t="s">
        <v>106</v>
      </c>
      <c r="T62" s="35" t="s">
        <v>105</v>
      </c>
      <c r="U62" s="16"/>
      <c r="V62" s="17"/>
      <c r="W62" s="37" t="s">
        <v>106</v>
      </c>
      <c r="X62" s="35" t="s">
        <v>105</v>
      </c>
      <c r="Y62" s="16"/>
      <c r="Z62" s="17"/>
      <c r="AA62" s="37" t="s">
        <v>106</v>
      </c>
      <c r="AB62" s="35" t="s">
        <v>105</v>
      </c>
      <c r="AC62" s="16"/>
      <c r="AD62" s="17"/>
      <c r="AE62" s="37" t="s">
        <v>106</v>
      </c>
      <c r="AF62" s="35" t="s">
        <v>105</v>
      </c>
    </row>
    <row r="63" spans="1:32" s="9" customFormat="1">
      <c r="A63" s="18" t="s">
        <v>104</v>
      </c>
      <c r="B63" s="19" t="s">
        <v>103</v>
      </c>
      <c r="C63" s="40"/>
      <c r="D63" s="36"/>
      <c r="E63" s="18" t="s">
        <v>104</v>
      </c>
      <c r="F63" s="19" t="s">
        <v>103</v>
      </c>
      <c r="G63" s="38"/>
      <c r="H63" s="36"/>
      <c r="I63" s="18" t="s">
        <v>104</v>
      </c>
      <c r="J63" s="19" t="s">
        <v>103</v>
      </c>
      <c r="K63" s="38"/>
      <c r="L63" s="36"/>
      <c r="M63" s="18" t="s">
        <v>104</v>
      </c>
      <c r="N63" s="19" t="s">
        <v>103</v>
      </c>
      <c r="O63" s="38"/>
      <c r="P63" s="36"/>
      <c r="Q63" s="18" t="s">
        <v>104</v>
      </c>
      <c r="R63" s="19" t="s">
        <v>103</v>
      </c>
      <c r="S63" s="38"/>
      <c r="T63" s="36"/>
      <c r="U63" s="18" t="s">
        <v>104</v>
      </c>
      <c r="V63" s="19" t="s">
        <v>103</v>
      </c>
      <c r="W63" s="38"/>
      <c r="X63" s="36"/>
      <c r="Y63" s="18" t="s">
        <v>104</v>
      </c>
      <c r="Z63" s="19" t="s">
        <v>103</v>
      </c>
      <c r="AA63" s="38"/>
      <c r="AB63" s="36"/>
      <c r="AC63" s="18" t="s">
        <v>104</v>
      </c>
      <c r="AD63" s="19" t="s">
        <v>103</v>
      </c>
      <c r="AE63" s="38"/>
      <c r="AF63" s="36"/>
    </row>
    <row r="64" spans="1:32">
      <c r="A64" s="18" t="s">
        <v>102</v>
      </c>
      <c r="B64" s="19" t="s">
        <v>101</v>
      </c>
      <c r="C64" s="3" t="s">
        <v>100</v>
      </c>
      <c r="D64" s="7" t="s">
        <v>40</v>
      </c>
      <c r="E64" s="18" t="s">
        <v>102</v>
      </c>
      <c r="F64" s="19" t="s">
        <v>101</v>
      </c>
      <c r="G64" s="5" t="s">
        <v>100</v>
      </c>
      <c r="H64" s="7" t="s">
        <v>40</v>
      </c>
      <c r="I64" s="18" t="s">
        <v>102</v>
      </c>
      <c r="J64" s="19" t="s">
        <v>101</v>
      </c>
      <c r="K64" s="5" t="s">
        <v>100</v>
      </c>
      <c r="L64" s="7" t="s">
        <v>40</v>
      </c>
      <c r="M64" s="18" t="s">
        <v>102</v>
      </c>
      <c r="N64" s="19" t="s">
        <v>101</v>
      </c>
      <c r="O64" s="5" t="s">
        <v>100</v>
      </c>
      <c r="P64" s="7" t="s">
        <v>40</v>
      </c>
      <c r="Q64" s="18" t="s">
        <v>102</v>
      </c>
      <c r="R64" s="19" t="s">
        <v>101</v>
      </c>
      <c r="S64" s="5" t="s">
        <v>100</v>
      </c>
      <c r="T64" s="7" t="s">
        <v>40</v>
      </c>
      <c r="U64" s="18" t="s">
        <v>102</v>
      </c>
      <c r="V64" s="19" t="s">
        <v>101</v>
      </c>
      <c r="W64" s="5" t="s">
        <v>100</v>
      </c>
      <c r="X64" s="7" t="s">
        <v>40</v>
      </c>
      <c r="Y64" s="18" t="s">
        <v>102</v>
      </c>
      <c r="Z64" s="19" t="s">
        <v>101</v>
      </c>
      <c r="AA64" s="5" t="s">
        <v>100</v>
      </c>
      <c r="AB64" s="7" t="s">
        <v>40</v>
      </c>
      <c r="AC64" s="18" t="s">
        <v>102</v>
      </c>
      <c r="AD64" s="19" t="s">
        <v>101</v>
      </c>
      <c r="AE64" s="5" t="s">
        <v>100</v>
      </c>
      <c r="AF64" s="7" t="s">
        <v>40</v>
      </c>
    </row>
    <row r="65" spans="1:32">
      <c r="A65" s="20"/>
      <c r="B65" s="21"/>
      <c r="C65" s="4" t="s">
        <v>99</v>
      </c>
      <c r="D65" s="8" t="s">
        <v>41</v>
      </c>
      <c r="E65" s="20"/>
      <c r="F65" s="21"/>
      <c r="G65" s="6" t="s">
        <v>99</v>
      </c>
      <c r="H65" s="8" t="s">
        <v>41</v>
      </c>
      <c r="I65" s="20"/>
      <c r="J65" s="21"/>
      <c r="K65" s="6" t="s">
        <v>99</v>
      </c>
      <c r="L65" s="8" t="s">
        <v>41</v>
      </c>
      <c r="M65" s="20"/>
      <c r="N65" s="21"/>
      <c r="O65" s="6" t="s">
        <v>99</v>
      </c>
      <c r="P65" s="8" t="s">
        <v>41</v>
      </c>
      <c r="Q65" s="20"/>
      <c r="R65" s="21"/>
      <c r="S65" s="6" t="s">
        <v>99</v>
      </c>
      <c r="T65" s="8" t="s">
        <v>41</v>
      </c>
      <c r="U65" s="20"/>
      <c r="V65" s="21"/>
      <c r="W65" s="6" t="s">
        <v>99</v>
      </c>
      <c r="X65" s="8" t="s">
        <v>41</v>
      </c>
      <c r="Y65" s="20"/>
      <c r="Z65" s="21"/>
      <c r="AA65" s="6" t="s">
        <v>99</v>
      </c>
      <c r="AB65" s="8" t="s">
        <v>41</v>
      </c>
      <c r="AC65" s="20"/>
      <c r="AD65" s="21"/>
      <c r="AE65" s="6" t="s">
        <v>99</v>
      </c>
      <c r="AF65" s="8" t="s">
        <v>41</v>
      </c>
    </row>
    <row r="66" spans="1:32" ht="18" customHeight="1">
      <c r="A66" s="22"/>
      <c r="B66" s="23" t="s">
        <v>5</v>
      </c>
      <c r="C66" s="54">
        <v>77108</v>
      </c>
      <c r="D66" s="52">
        <v>651.13756328140801</v>
      </c>
      <c r="E66" s="22"/>
      <c r="F66" s="23" t="s">
        <v>5</v>
      </c>
      <c r="G66" s="57">
        <v>288</v>
      </c>
      <c r="H66" s="52">
        <v>379.95224211401199</v>
      </c>
      <c r="I66" s="22"/>
      <c r="J66" s="23" t="s">
        <v>5</v>
      </c>
      <c r="K66" s="57">
        <v>52</v>
      </c>
      <c r="L66" s="52">
        <v>14.5338274834678</v>
      </c>
      <c r="M66" s="24"/>
      <c r="N66" s="23" t="s">
        <v>5</v>
      </c>
      <c r="O66" s="57">
        <v>102</v>
      </c>
      <c r="P66" s="52">
        <v>10.458502814055</v>
      </c>
      <c r="Q66" s="24"/>
      <c r="R66" s="23" t="s">
        <v>5</v>
      </c>
      <c r="S66" s="57">
        <v>362</v>
      </c>
      <c r="T66" s="52">
        <v>29.2452582489604</v>
      </c>
      <c r="U66" s="22"/>
      <c r="V66" s="23" t="s">
        <v>5</v>
      </c>
      <c r="W66" s="57">
        <v>2254</v>
      </c>
      <c r="X66" s="52">
        <v>64.878628176811304</v>
      </c>
      <c r="Y66" s="22"/>
      <c r="Z66" s="23" t="s">
        <v>5</v>
      </c>
      <c r="AA66" s="57">
        <v>11040</v>
      </c>
      <c r="AB66" s="52">
        <v>305.04122062907499</v>
      </c>
      <c r="AC66" s="22"/>
      <c r="AD66" s="23" t="s">
        <v>5</v>
      </c>
      <c r="AE66" s="57">
        <v>63010</v>
      </c>
      <c r="AF66" s="53">
        <v>2994.9590480583702</v>
      </c>
    </row>
    <row r="67" spans="1:32" ht="18" customHeight="1">
      <c r="A67" s="25">
        <f>RANK(D67,$D$67:$D$107)</f>
        <v>1</v>
      </c>
      <c r="B67" s="26" t="s">
        <v>6</v>
      </c>
      <c r="C67" s="54">
        <v>20535</v>
      </c>
      <c r="D67" s="52">
        <v>173.40755644010599</v>
      </c>
      <c r="E67" s="25">
        <f>RANK(H67,$H$67:$H$84)</f>
        <v>1</v>
      </c>
      <c r="F67" s="26" t="s">
        <v>61</v>
      </c>
      <c r="G67" s="57">
        <v>63</v>
      </c>
      <c r="H67" s="52">
        <v>83.1145529624402</v>
      </c>
      <c r="I67" s="25">
        <f>RANK(L67,$L$67:$L$78)</f>
        <v>1</v>
      </c>
      <c r="J67" s="26" t="s">
        <v>10</v>
      </c>
      <c r="K67" s="57">
        <v>10</v>
      </c>
      <c r="L67" s="52">
        <v>2.7949668237437999</v>
      </c>
      <c r="M67" s="25">
        <f>RANK(P67,$P$67:$P$78)</f>
        <v>1</v>
      </c>
      <c r="N67" s="26" t="s">
        <v>10</v>
      </c>
      <c r="O67" s="57">
        <v>26</v>
      </c>
      <c r="P67" s="52">
        <v>2.6658928741709</v>
      </c>
      <c r="Q67" s="25">
        <f>RANK(T67,$T$67:$T$84)</f>
        <v>1</v>
      </c>
      <c r="R67" s="26" t="s">
        <v>10</v>
      </c>
      <c r="S67" s="57">
        <v>104</v>
      </c>
      <c r="T67" s="52">
        <v>8.4019526461101997</v>
      </c>
      <c r="U67" s="25">
        <f>RANK(X67,$X$67:$X$97)</f>
        <v>1</v>
      </c>
      <c r="V67" s="26" t="s">
        <v>6</v>
      </c>
      <c r="W67" s="57">
        <v>820</v>
      </c>
      <c r="X67" s="52">
        <v>23.602695255095501</v>
      </c>
      <c r="Y67" s="25">
        <f>RANK(AB67,$AB$67:$AB$100)</f>
        <v>1</v>
      </c>
      <c r="Z67" s="26" t="s">
        <v>6</v>
      </c>
      <c r="AA67" s="57">
        <v>5674</v>
      </c>
      <c r="AB67" s="52">
        <v>156.77571429795</v>
      </c>
      <c r="AC67" s="25">
        <f>RANK(AF67,$AF$67:$AF$102)</f>
        <v>1</v>
      </c>
      <c r="AD67" s="26" t="s">
        <v>6</v>
      </c>
      <c r="AE67" s="57">
        <v>13970</v>
      </c>
      <c r="AF67" s="53">
        <v>664.01488496072795</v>
      </c>
    </row>
    <row r="68" spans="1:32" ht="18" customHeight="1">
      <c r="A68" s="25">
        <f t="shared" ref="A68:A107" si="8">RANK(D68,$D$67:$D$107)</f>
        <v>2</v>
      </c>
      <c r="B68" s="26" t="s">
        <v>7</v>
      </c>
      <c r="C68" s="54">
        <v>9213</v>
      </c>
      <c r="D68" s="52">
        <v>77.799065862318002</v>
      </c>
      <c r="E68" s="25">
        <f t="shared" ref="E68:E83" si="9">RANK(H68,$H$67:$H$84)</f>
        <v>2</v>
      </c>
      <c r="F68" s="26" t="s">
        <v>62</v>
      </c>
      <c r="G68" s="57">
        <v>30</v>
      </c>
      <c r="H68" s="52">
        <v>39.578358553542898</v>
      </c>
      <c r="I68" s="25">
        <f t="shared" ref="I68:I78" si="10">RANK(L68,$L$67:$L$78)</f>
        <v>2</v>
      </c>
      <c r="J68" s="26" t="s">
        <v>6</v>
      </c>
      <c r="K68" s="57">
        <v>6</v>
      </c>
      <c r="L68" s="52">
        <v>1.6769800942463</v>
      </c>
      <c r="M68" s="25">
        <f t="shared" ref="M68:M78" si="11">RANK(P68,$P$67:$P$78)</f>
        <v>2</v>
      </c>
      <c r="N68" s="26" t="s">
        <v>6</v>
      </c>
      <c r="O68" s="57">
        <v>20</v>
      </c>
      <c r="P68" s="52">
        <v>2.0506868262853</v>
      </c>
      <c r="Q68" s="25">
        <f t="shared" ref="Q68:Q84" si="12">RANK(T68,$T$67:$T$84)</f>
        <v>2</v>
      </c>
      <c r="R68" s="26" t="s">
        <v>15</v>
      </c>
      <c r="S68" s="57">
        <v>103</v>
      </c>
      <c r="T68" s="52">
        <v>8.3211646398975994</v>
      </c>
      <c r="U68" s="25">
        <f t="shared" ref="U68:U97" si="13">RANK(X68,$X$67:$X$97)</f>
        <v>2</v>
      </c>
      <c r="V68" s="26" t="s">
        <v>15</v>
      </c>
      <c r="W68" s="57">
        <v>348</v>
      </c>
      <c r="X68" s="52">
        <v>10.0167535960649</v>
      </c>
      <c r="Y68" s="25">
        <f t="shared" ref="Y68:Y100" si="14">RANK(AB68,$AB$67:$AB$100)</f>
        <v>2</v>
      </c>
      <c r="Z68" s="26" t="s">
        <v>7</v>
      </c>
      <c r="AA68" s="57">
        <v>796</v>
      </c>
      <c r="AB68" s="52">
        <v>21.993914096081902</v>
      </c>
      <c r="AC68" s="25">
        <f t="shared" ref="AC68:AC102" si="15">RANK(AF68,$AF$67:$AF$102)</f>
        <v>2</v>
      </c>
      <c r="AD68" s="26" t="s">
        <v>7</v>
      </c>
      <c r="AE68" s="57">
        <v>8240</v>
      </c>
      <c r="AF68" s="53">
        <v>391.65945970482397</v>
      </c>
    </row>
    <row r="69" spans="1:32" ht="18" customHeight="1">
      <c r="A69" s="25">
        <f t="shared" si="8"/>
        <v>3</v>
      </c>
      <c r="B69" s="26" t="s">
        <v>12</v>
      </c>
      <c r="C69" s="54">
        <v>5672</v>
      </c>
      <c r="D69" s="52">
        <v>47.897134654408703</v>
      </c>
      <c r="E69" s="25">
        <f t="shared" si="9"/>
        <v>3</v>
      </c>
      <c r="F69" s="26" t="s">
        <v>63</v>
      </c>
      <c r="G69" s="57">
        <v>29</v>
      </c>
      <c r="H69" s="52">
        <v>38.259079935091499</v>
      </c>
      <c r="I69" s="25">
        <f t="shared" si="10"/>
        <v>3</v>
      </c>
      <c r="J69" s="26" t="s">
        <v>30</v>
      </c>
      <c r="K69" s="57">
        <v>5</v>
      </c>
      <c r="L69" s="52">
        <v>1.3974834118718999</v>
      </c>
      <c r="M69" s="25">
        <f t="shared" si="11"/>
        <v>3</v>
      </c>
      <c r="N69" s="26" t="s">
        <v>15</v>
      </c>
      <c r="O69" s="57">
        <v>9</v>
      </c>
      <c r="P69" s="52">
        <v>0.9228090718284</v>
      </c>
      <c r="Q69" s="25">
        <f t="shared" si="12"/>
        <v>3</v>
      </c>
      <c r="R69" s="26" t="s">
        <v>6</v>
      </c>
      <c r="S69" s="57">
        <v>42</v>
      </c>
      <c r="T69" s="52">
        <v>3.3930962609291</v>
      </c>
      <c r="U69" s="25">
        <f t="shared" si="13"/>
        <v>3</v>
      </c>
      <c r="V69" s="26" t="s">
        <v>10</v>
      </c>
      <c r="W69" s="57">
        <v>210</v>
      </c>
      <c r="X69" s="52">
        <v>6.0445926872806002</v>
      </c>
      <c r="Y69" s="25">
        <f t="shared" si="14"/>
        <v>3</v>
      </c>
      <c r="Z69" s="26" t="s">
        <v>12</v>
      </c>
      <c r="AA69" s="57">
        <v>523</v>
      </c>
      <c r="AB69" s="52">
        <v>14.450775216395501</v>
      </c>
      <c r="AC69" s="25">
        <f t="shared" si="15"/>
        <v>3</v>
      </c>
      <c r="AD69" s="26" t="s">
        <v>9</v>
      </c>
      <c r="AE69" s="57">
        <v>5207</v>
      </c>
      <c r="AF69" s="53">
        <v>247.496457121726</v>
      </c>
    </row>
    <row r="70" spans="1:32" ht="18" customHeight="1">
      <c r="A70" s="25">
        <f t="shared" si="8"/>
        <v>4</v>
      </c>
      <c r="B70" s="26" t="s">
        <v>9</v>
      </c>
      <c r="C70" s="54">
        <v>5491</v>
      </c>
      <c r="D70" s="52">
        <v>46.368682367305802</v>
      </c>
      <c r="E70" s="25">
        <f t="shared" si="9"/>
        <v>4</v>
      </c>
      <c r="F70" s="26" t="s">
        <v>10</v>
      </c>
      <c r="G70" s="57">
        <v>23</v>
      </c>
      <c r="H70" s="52">
        <v>30.343408224382902</v>
      </c>
      <c r="I70" s="25">
        <f t="shared" si="10"/>
        <v>4</v>
      </c>
      <c r="J70" s="26" t="s">
        <v>93</v>
      </c>
      <c r="K70" s="57">
        <v>4</v>
      </c>
      <c r="L70" s="52">
        <v>1.1179867294975001</v>
      </c>
      <c r="M70" s="25">
        <f t="shared" si="11"/>
        <v>4</v>
      </c>
      <c r="N70" s="26" t="s">
        <v>7</v>
      </c>
      <c r="O70" s="57">
        <v>8</v>
      </c>
      <c r="P70" s="52">
        <v>0.82027473051410005</v>
      </c>
      <c r="Q70" s="25">
        <f t="shared" si="12"/>
        <v>4</v>
      </c>
      <c r="R70" s="26" t="s">
        <v>7</v>
      </c>
      <c r="S70" s="57">
        <v>12</v>
      </c>
      <c r="T70" s="52">
        <v>0.96945607455119998</v>
      </c>
      <c r="U70" s="25">
        <f t="shared" si="13"/>
        <v>4</v>
      </c>
      <c r="V70" s="26" t="s">
        <v>7</v>
      </c>
      <c r="W70" s="57">
        <v>147</v>
      </c>
      <c r="X70" s="52">
        <v>4.2312148810963999</v>
      </c>
      <c r="Y70" s="25">
        <f t="shared" si="14"/>
        <v>4</v>
      </c>
      <c r="Z70" s="26" t="s">
        <v>8</v>
      </c>
      <c r="AA70" s="57">
        <v>516</v>
      </c>
      <c r="AB70" s="52">
        <v>14.257361398967699</v>
      </c>
      <c r="AC70" s="25">
        <f t="shared" si="15"/>
        <v>4</v>
      </c>
      <c r="AD70" s="26" t="s">
        <v>12</v>
      </c>
      <c r="AE70" s="57">
        <v>5097</v>
      </c>
      <c r="AF70" s="53">
        <v>242.26799346061799</v>
      </c>
    </row>
    <row r="71" spans="1:32" ht="18" customHeight="1">
      <c r="A71" s="25">
        <f t="shared" si="8"/>
        <v>5</v>
      </c>
      <c r="B71" s="26" t="s">
        <v>8</v>
      </c>
      <c r="C71" s="54">
        <v>5099</v>
      </c>
      <c r="D71" s="52">
        <v>43.058443159878401</v>
      </c>
      <c r="E71" s="25">
        <f t="shared" si="9"/>
        <v>5</v>
      </c>
      <c r="F71" s="26" t="s">
        <v>64</v>
      </c>
      <c r="G71" s="57">
        <v>11</v>
      </c>
      <c r="H71" s="52">
        <v>14.5120648029657</v>
      </c>
      <c r="I71" s="25">
        <f t="shared" si="10"/>
        <v>5</v>
      </c>
      <c r="J71" s="26" t="s">
        <v>7</v>
      </c>
      <c r="K71" s="57">
        <v>3</v>
      </c>
      <c r="L71" s="52">
        <v>0.83849004712310005</v>
      </c>
      <c r="M71" s="25">
        <f t="shared" si="11"/>
        <v>5</v>
      </c>
      <c r="N71" s="26" t="s">
        <v>98</v>
      </c>
      <c r="O71" s="57">
        <v>3</v>
      </c>
      <c r="P71" s="52">
        <v>0.30760302394279998</v>
      </c>
      <c r="Q71" s="25">
        <f t="shared" si="12"/>
        <v>5</v>
      </c>
      <c r="R71" s="26" t="s">
        <v>98</v>
      </c>
      <c r="S71" s="57">
        <v>8</v>
      </c>
      <c r="T71" s="52">
        <v>0.64630404970080002</v>
      </c>
      <c r="U71" s="25">
        <f t="shared" si="13"/>
        <v>5</v>
      </c>
      <c r="V71" s="26" t="s">
        <v>8</v>
      </c>
      <c r="W71" s="57">
        <v>97</v>
      </c>
      <c r="X71" s="52">
        <v>2.7920261460295999</v>
      </c>
      <c r="Y71" s="25">
        <f t="shared" si="14"/>
        <v>5</v>
      </c>
      <c r="Z71" s="26" t="s">
        <v>10</v>
      </c>
      <c r="AA71" s="57">
        <v>455</v>
      </c>
      <c r="AB71" s="52">
        <v>12.571898132810601</v>
      </c>
      <c r="AC71" s="25">
        <f t="shared" si="15"/>
        <v>5</v>
      </c>
      <c r="AD71" s="26" t="s">
        <v>8</v>
      </c>
      <c r="AE71" s="57">
        <v>4476</v>
      </c>
      <c r="AF71" s="53">
        <v>212.75093951927099</v>
      </c>
    </row>
    <row r="72" spans="1:32" ht="18" customHeight="1">
      <c r="A72" s="25">
        <f t="shared" si="8"/>
        <v>6</v>
      </c>
      <c r="B72" s="26" t="s">
        <v>14</v>
      </c>
      <c r="C72" s="54">
        <v>3887</v>
      </c>
      <c r="D72" s="52">
        <v>32.823723977730403</v>
      </c>
      <c r="E72" s="25">
        <f t="shared" si="9"/>
        <v>6</v>
      </c>
      <c r="F72" s="26" t="s">
        <v>35</v>
      </c>
      <c r="G72" s="57">
        <v>10</v>
      </c>
      <c r="H72" s="52">
        <v>13.192786184514301</v>
      </c>
      <c r="I72" s="25">
        <f t="shared" si="10"/>
        <v>6</v>
      </c>
      <c r="J72" s="26" t="s">
        <v>17</v>
      </c>
      <c r="K72" s="57">
        <v>2</v>
      </c>
      <c r="L72" s="52">
        <v>0.55899336474880001</v>
      </c>
      <c r="M72" s="25">
        <f t="shared" si="11"/>
        <v>5</v>
      </c>
      <c r="N72" s="26" t="s">
        <v>93</v>
      </c>
      <c r="O72" s="57">
        <v>3</v>
      </c>
      <c r="P72" s="52">
        <v>0.30760302394279998</v>
      </c>
      <c r="Q72" s="25">
        <f t="shared" si="12"/>
        <v>6</v>
      </c>
      <c r="R72" s="26" t="s">
        <v>8</v>
      </c>
      <c r="S72" s="57">
        <v>7</v>
      </c>
      <c r="T72" s="52">
        <v>0.56551604348819995</v>
      </c>
      <c r="U72" s="25">
        <f t="shared" si="13"/>
        <v>6</v>
      </c>
      <c r="V72" s="26" t="s">
        <v>12</v>
      </c>
      <c r="W72" s="57">
        <v>50</v>
      </c>
      <c r="X72" s="52">
        <v>1.4391887350668</v>
      </c>
      <c r="Y72" s="25">
        <f t="shared" si="14"/>
        <v>6</v>
      </c>
      <c r="Z72" s="26" t="s">
        <v>15</v>
      </c>
      <c r="AA72" s="57">
        <v>412</v>
      </c>
      <c r="AB72" s="52">
        <v>11.3837846828967</v>
      </c>
      <c r="AC72" s="25">
        <f t="shared" si="15"/>
        <v>6</v>
      </c>
      <c r="AD72" s="26" t="s">
        <v>14</v>
      </c>
      <c r="AE72" s="57">
        <v>3685</v>
      </c>
      <c r="AF72" s="53">
        <v>175.15353264712101</v>
      </c>
    </row>
    <row r="73" spans="1:32" ht="18" customHeight="1">
      <c r="A73" s="25">
        <f t="shared" si="8"/>
        <v>7</v>
      </c>
      <c r="B73" s="26" t="s">
        <v>16</v>
      </c>
      <c r="C73" s="54">
        <v>2719</v>
      </c>
      <c r="D73" s="52">
        <v>22.9605622576406</v>
      </c>
      <c r="E73" s="25">
        <f t="shared" si="9"/>
        <v>7</v>
      </c>
      <c r="F73" s="26" t="s">
        <v>65</v>
      </c>
      <c r="G73" s="57">
        <v>8</v>
      </c>
      <c r="H73" s="52">
        <v>10.554228947611399</v>
      </c>
      <c r="I73" s="25">
        <f t="shared" si="10"/>
        <v>7</v>
      </c>
      <c r="J73" s="26" t="s">
        <v>18</v>
      </c>
      <c r="K73" s="57">
        <v>1</v>
      </c>
      <c r="L73" s="52">
        <v>0.27949668237440001</v>
      </c>
      <c r="M73" s="25">
        <f t="shared" si="11"/>
        <v>7</v>
      </c>
      <c r="N73" s="26" t="s">
        <v>17</v>
      </c>
      <c r="O73" s="57">
        <v>2</v>
      </c>
      <c r="P73" s="52">
        <v>0.2050686826285</v>
      </c>
      <c r="Q73" s="25">
        <f t="shared" si="12"/>
        <v>7</v>
      </c>
      <c r="R73" s="26" t="s">
        <v>11</v>
      </c>
      <c r="S73" s="57">
        <v>4</v>
      </c>
      <c r="T73" s="52">
        <v>0.32315202485040001</v>
      </c>
      <c r="U73" s="25">
        <f t="shared" si="13"/>
        <v>7</v>
      </c>
      <c r="V73" s="26" t="s">
        <v>13</v>
      </c>
      <c r="W73" s="57">
        <v>47</v>
      </c>
      <c r="X73" s="52">
        <v>1.3528374109628001</v>
      </c>
      <c r="Y73" s="25">
        <f t="shared" si="14"/>
        <v>7</v>
      </c>
      <c r="Z73" s="26" t="s">
        <v>13</v>
      </c>
      <c r="AA73" s="57">
        <v>262</v>
      </c>
      <c r="AB73" s="52">
        <v>7.2392028808711997</v>
      </c>
      <c r="AC73" s="25">
        <f t="shared" si="15"/>
        <v>7</v>
      </c>
      <c r="AD73" s="26" t="s">
        <v>16</v>
      </c>
      <c r="AE73" s="57">
        <v>2458</v>
      </c>
      <c r="AF73" s="53">
        <v>116.832397081851</v>
      </c>
    </row>
    <row r="74" spans="1:32" ht="18" customHeight="1">
      <c r="A74" s="25">
        <f t="shared" si="8"/>
        <v>8</v>
      </c>
      <c r="B74" s="26" t="s">
        <v>10</v>
      </c>
      <c r="C74" s="54">
        <v>2058</v>
      </c>
      <c r="D74" s="52">
        <v>17.3787558389939</v>
      </c>
      <c r="E74" s="25">
        <f t="shared" si="9"/>
        <v>8</v>
      </c>
      <c r="F74" s="26" t="s">
        <v>69</v>
      </c>
      <c r="G74" s="57">
        <v>7</v>
      </c>
      <c r="H74" s="52">
        <v>9.2349503291600001</v>
      </c>
      <c r="I74" s="25">
        <f t="shared" si="10"/>
        <v>7</v>
      </c>
      <c r="J74" s="26" t="s">
        <v>92</v>
      </c>
      <c r="K74" s="57">
        <v>1</v>
      </c>
      <c r="L74" s="52">
        <v>0.27949668237440001</v>
      </c>
      <c r="M74" s="25">
        <f t="shared" si="11"/>
        <v>7</v>
      </c>
      <c r="N74" s="26" t="s">
        <v>8</v>
      </c>
      <c r="O74" s="57">
        <v>2</v>
      </c>
      <c r="P74" s="52">
        <v>0.2050686826285</v>
      </c>
      <c r="Q74" s="25">
        <f t="shared" si="12"/>
        <v>8</v>
      </c>
      <c r="R74" s="26" t="s">
        <v>17</v>
      </c>
      <c r="S74" s="57">
        <v>3</v>
      </c>
      <c r="T74" s="52">
        <v>0.24236401863779999</v>
      </c>
      <c r="U74" s="25">
        <f t="shared" si="13"/>
        <v>8</v>
      </c>
      <c r="V74" s="26" t="s">
        <v>98</v>
      </c>
      <c r="W74" s="57">
        <v>43</v>
      </c>
      <c r="X74" s="52">
        <v>1.2377023121574</v>
      </c>
      <c r="Y74" s="25">
        <f t="shared" si="14"/>
        <v>8</v>
      </c>
      <c r="Z74" s="26" t="s">
        <v>9</v>
      </c>
      <c r="AA74" s="57">
        <v>250</v>
      </c>
      <c r="AB74" s="52">
        <v>6.9076363367090998</v>
      </c>
      <c r="AC74" s="25">
        <f t="shared" si="15"/>
        <v>8</v>
      </c>
      <c r="AD74" s="26" t="s">
        <v>82</v>
      </c>
      <c r="AE74" s="57">
        <v>1796</v>
      </c>
      <c r="AF74" s="53">
        <v>85.366552139546798</v>
      </c>
    </row>
    <row r="75" spans="1:32" ht="18" customHeight="1">
      <c r="A75" s="25">
        <f t="shared" si="8"/>
        <v>9</v>
      </c>
      <c r="B75" s="26" t="s">
        <v>11</v>
      </c>
      <c r="C75" s="54">
        <v>1856</v>
      </c>
      <c r="D75" s="52">
        <v>15.672969308635899</v>
      </c>
      <c r="E75" s="25">
        <f t="shared" si="9"/>
        <v>9</v>
      </c>
      <c r="F75" s="26" t="s">
        <v>66</v>
      </c>
      <c r="G75" s="57">
        <v>5</v>
      </c>
      <c r="H75" s="52">
        <v>6.5963930922572001</v>
      </c>
      <c r="I75" s="25">
        <f t="shared" si="10"/>
        <v>7</v>
      </c>
      <c r="J75" s="26" t="s">
        <v>9</v>
      </c>
      <c r="K75" s="57">
        <v>1</v>
      </c>
      <c r="L75" s="52">
        <v>0.27949668237440001</v>
      </c>
      <c r="M75" s="25">
        <f t="shared" si="11"/>
        <v>9</v>
      </c>
      <c r="N75" s="26" t="s">
        <v>18</v>
      </c>
      <c r="O75" s="57">
        <v>1</v>
      </c>
      <c r="P75" s="52">
        <v>0.1025343413143</v>
      </c>
      <c r="Q75" s="25">
        <f t="shared" si="12"/>
        <v>8</v>
      </c>
      <c r="R75" s="26" t="s">
        <v>13</v>
      </c>
      <c r="S75" s="57">
        <v>3</v>
      </c>
      <c r="T75" s="52">
        <v>0.24236401863779999</v>
      </c>
      <c r="U75" s="25">
        <f t="shared" si="13"/>
        <v>9</v>
      </c>
      <c r="V75" s="26" t="s">
        <v>9</v>
      </c>
      <c r="W75" s="57">
        <v>27</v>
      </c>
      <c r="X75" s="52">
        <v>0.77716191693610004</v>
      </c>
      <c r="Y75" s="25">
        <f t="shared" si="14"/>
        <v>9</v>
      </c>
      <c r="Z75" s="26" t="s">
        <v>16</v>
      </c>
      <c r="AA75" s="57">
        <v>242</v>
      </c>
      <c r="AB75" s="52">
        <v>6.6865919739345001</v>
      </c>
      <c r="AC75" s="25">
        <f t="shared" si="15"/>
        <v>9</v>
      </c>
      <c r="AD75" s="26" t="s">
        <v>143</v>
      </c>
      <c r="AE75" s="57">
        <v>1752</v>
      </c>
      <c r="AF75" s="53">
        <v>83.275166675103506</v>
      </c>
    </row>
    <row r="76" spans="1:32" ht="18" customHeight="1">
      <c r="A76" s="25">
        <f t="shared" si="8"/>
        <v>10</v>
      </c>
      <c r="B76" s="26" t="s">
        <v>134</v>
      </c>
      <c r="C76" s="54">
        <v>1805</v>
      </c>
      <c r="D76" s="52">
        <v>15.242300432159301</v>
      </c>
      <c r="E76" s="25">
        <f t="shared" si="9"/>
        <v>10</v>
      </c>
      <c r="F76" s="26" t="s">
        <v>67</v>
      </c>
      <c r="G76" s="57">
        <v>4</v>
      </c>
      <c r="H76" s="52">
        <v>5.2771144738056996</v>
      </c>
      <c r="I76" s="25">
        <f t="shared" si="10"/>
        <v>7</v>
      </c>
      <c r="J76" s="26" t="s">
        <v>11</v>
      </c>
      <c r="K76" s="57">
        <v>1</v>
      </c>
      <c r="L76" s="52">
        <v>0.27949668237440001</v>
      </c>
      <c r="M76" s="25">
        <f t="shared" si="11"/>
        <v>9</v>
      </c>
      <c r="N76" s="26" t="s">
        <v>29</v>
      </c>
      <c r="O76" s="57">
        <v>1</v>
      </c>
      <c r="P76" s="52">
        <v>0.1025343413143</v>
      </c>
      <c r="Q76" s="25">
        <f t="shared" si="12"/>
        <v>8</v>
      </c>
      <c r="R76" s="26" t="s">
        <v>30</v>
      </c>
      <c r="S76" s="57">
        <v>3</v>
      </c>
      <c r="T76" s="52">
        <v>0.24236401863779999</v>
      </c>
      <c r="U76" s="25">
        <f t="shared" si="13"/>
        <v>10</v>
      </c>
      <c r="V76" s="26" t="s">
        <v>38</v>
      </c>
      <c r="W76" s="57">
        <v>21</v>
      </c>
      <c r="X76" s="52">
        <v>0.60445926872809996</v>
      </c>
      <c r="Y76" s="25">
        <f t="shared" si="14"/>
        <v>10</v>
      </c>
      <c r="Z76" s="26" t="s">
        <v>14</v>
      </c>
      <c r="AA76" s="57">
        <v>183</v>
      </c>
      <c r="AB76" s="52">
        <v>5.0563897984711001</v>
      </c>
      <c r="AC76" s="25">
        <f t="shared" si="15"/>
        <v>10</v>
      </c>
      <c r="AD76" s="26" t="s">
        <v>91</v>
      </c>
      <c r="AE76" s="57">
        <v>1507</v>
      </c>
      <c r="AF76" s="53">
        <v>71.629952157180895</v>
      </c>
    </row>
    <row r="77" spans="1:32" ht="18" customHeight="1">
      <c r="A77" s="25">
        <f t="shared" si="8"/>
        <v>11</v>
      </c>
      <c r="B77" s="26" t="s">
        <v>91</v>
      </c>
      <c r="C77" s="54">
        <v>1507</v>
      </c>
      <c r="D77" s="52">
        <v>12.7258430754926</v>
      </c>
      <c r="E77" s="25">
        <f t="shared" si="9"/>
        <v>11</v>
      </c>
      <c r="F77" s="26" t="s">
        <v>6</v>
      </c>
      <c r="G77" s="57">
        <v>3</v>
      </c>
      <c r="H77" s="52">
        <v>3.9578358553543</v>
      </c>
      <c r="I77" s="25">
        <f t="shared" si="10"/>
        <v>7</v>
      </c>
      <c r="J77" s="26" t="s">
        <v>26</v>
      </c>
      <c r="K77" s="57">
        <v>1</v>
      </c>
      <c r="L77" s="52">
        <v>0.27949668237440001</v>
      </c>
      <c r="M77" s="25">
        <f t="shared" si="11"/>
        <v>9</v>
      </c>
      <c r="N77" s="26" t="s">
        <v>9</v>
      </c>
      <c r="O77" s="57">
        <v>1</v>
      </c>
      <c r="P77" s="52">
        <v>0.1025343413143</v>
      </c>
      <c r="Q77" s="25">
        <f t="shared" si="12"/>
        <v>11</v>
      </c>
      <c r="R77" s="26" t="s">
        <v>12</v>
      </c>
      <c r="S77" s="57">
        <v>2</v>
      </c>
      <c r="T77" s="52">
        <v>0.16157601242520001</v>
      </c>
      <c r="U77" s="25">
        <f t="shared" si="13"/>
        <v>11</v>
      </c>
      <c r="V77" s="26" t="s">
        <v>18</v>
      </c>
      <c r="W77" s="57">
        <v>19</v>
      </c>
      <c r="X77" s="52">
        <v>0.54689171932540004</v>
      </c>
      <c r="Y77" s="25">
        <f t="shared" si="14"/>
        <v>11</v>
      </c>
      <c r="Z77" s="26" t="s">
        <v>98</v>
      </c>
      <c r="AA77" s="57">
        <v>148</v>
      </c>
      <c r="AB77" s="52">
        <v>4.0893207113318004</v>
      </c>
      <c r="AC77" s="25">
        <f t="shared" si="15"/>
        <v>11</v>
      </c>
      <c r="AD77" s="26" t="s">
        <v>10</v>
      </c>
      <c r="AE77" s="57">
        <v>1230</v>
      </c>
      <c r="AF77" s="53">
        <v>58.463730028754199</v>
      </c>
    </row>
    <row r="78" spans="1:32" ht="18" customHeight="1">
      <c r="A78" s="25">
        <f t="shared" si="8"/>
        <v>12</v>
      </c>
      <c r="B78" s="26" t="s">
        <v>15</v>
      </c>
      <c r="C78" s="54">
        <v>1255</v>
      </c>
      <c r="D78" s="52">
        <v>10.5978321564321</v>
      </c>
      <c r="E78" s="25">
        <f t="shared" si="9"/>
        <v>11</v>
      </c>
      <c r="F78" s="26" t="s">
        <v>9</v>
      </c>
      <c r="G78" s="57">
        <v>3</v>
      </c>
      <c r="H78" s="52">
        <v>3.9578358553543</v>
      </c>
      <c r="I78" s="25">
        <f t="shared" si="10"/>
        <v>7</v>
      </c>
      <c r="J78" s="26" t="s">
        <v>94</v>
      </c>
      <c r="K78" s="57">
        <v>1</v>
      </c>
      <c r="L78" s="52">
        <v>0.27949668237440001</v>
      </c>
      <c r="M78" s="25">
        <f t="shared" si="11"/>
        <v>9</v>
      </c>
      <c r="N78" s="26" t="s">
        <v>30</v>
      </c>
      <c r="O78" s="57">
        <v>1</v>
      </c>
      <c r="P78" s="52">
        <v>0.1025343413143</v>
      </c>
      <c r="Q78" s="25">
        <f t="shared" si="12"/>
        <v>11</v>
      </c>
      <c r="R78" s="26" t="s">
        <v>9</v>
      </c>
      <c r="S78" s="57">
        <v>2</v>
      </c>
      <c r="T78" s="52">
        <v>0.16157601242520001</v>
      </c>
      <c r="U78" s="25">
        <f t="shared" si="13"/>
        <v>11</v>
      </c>
      <c r="V78" s="26" t="s">
        <v>16</v>
      </c>
      <c r="W78" s="57">
        <v>19</v>
      </c>
      <c r="X78" s="52">
        <v>0.54689171932540004</v>
      </c>
      <c r="Y78" s="25">
        <f t="shared" si="14"/>
        <v>12</v>
      </c>
      <c r="Z78" s="26" t="s">
        <v>18</v>
      </c>
      <c r="AA78" s="57">
        <v>100</v>
      </c>
      <c r="AB78" s="52">
        <v>2.7630545346836999</v>
      </c>
      <c r="AC78" s="25">
        <f t="shared" si="15"/>
        <v>12</v>
      </c>
      <c r="AD78" s="26" t="s">
        <v>124</v>
      </c>
      <c r="AE78" s="57">
        <v>960</v>
      </c>
      <c r="AF78" s="53">
        <v>45.630228315125201</v>
      </c>
    </row>
    <row r="79" spans="1:32" ht="18" customHeight="1">
      <c r="A79" s="25">
        <f t="shared" si="8"/>
        <v>13</v>
      </c>
      <c r="B79" s="26" t="s">
        <v>13</v>
      </c>
      <c r="C79" s="54">
        <v>1147</v>
      </c>
      <c r="D79" s="52">
        <v>9.6858274768348007</v>
      </c>
      <c r="E79" s="25">
        <f t="shared" si="9"/>
        <v>13</v>
      </c>
      <c r="F79" s="26" t="s">
        <v>70</v>
      </c>
      <c r="G79" s="57">
        <v>2</v>
      </c>
      <c r="H79" s="52">
        <v>2.6385572369029</v>
      </c>
      <c r="I79" s="25">
        <v>43</v>
      </c>
      <c r="J79" s="26" t="s">
        <v>37</v>
      </c>
      <c r="K79" s="57">
        <v>16</v>
      </c>
      <c r="L79" s="52">
        <v>4.4719469179900999</v>
      </c>
      <c r="M79" s="25"/>
      <c r="N79" s="26" t="s">
        <v>37</v>
      </c>
      <c r="O79" s="57">
        <v>25</v>
      </c>
      <c r="P79" s="52">
        <v>2.5633585328566002</v>
      </c>
      <c r="Q79" s="25">
        <f t="shared" si="12"/>
        <v>11</v>
      </c>
      <c r="R79" s="26" t="s">
        <v>26</v>
      </c>
      <c r="S79" s="57">
        <v>2</v>
      </c>
      <c r="T79" s="52">
        <v>0.16157601242520001</v>
      </c>
      <c r="U79" s="25">
        <f t="shared" si="13"/>
        <v>13</v>
      </c>
      <c r="V79" s="26" t="s">
        <v>14</v>
      </c>
      <c r="W79" s="57">
        <v>18</v>
      </c>
      <c r="X79" s="52">
        <v>0.51810794462400001</v>
      </c>
      <c r="Y79" s="25">
        <f t="shared" si="14"/>
        <v>13</v>
      </c>
      <c r="Z79" s="26" t="s">
        <v>11</v>
      </c>
      <c r="AA79" s="57">
        <v>89</v>
      </c>
      <c r="AB79" s="52">
        <v>2.4591185358684999</v>
      </c>
      <c r="AC79" s="25">
        <f t="shared" si="15"/>
        <v>13</v>
      </c>
      <c r="AD79" s="26" t="s">
        <v>13</v>
      </c>
      <c r="AE79" s="57">
        <v>835</v>
      </c>
      <c r="AF79" s="53">
        <v>39.688792336593302</v>
      </c>
    </row>
    <row r="80" spans="1:32" ht="18" customHeight="1">
      <c r="A80" s="25">
        <f t="shared" si="8"/>
        <v>14</v>
      </c>
      <c r="B80" s="26" t="s">
        <v>124</v>
      </c>
      <c r="C80" s="54">
        <v>1055</v>
      </c>
      <c r="D80" s="52">
        <v>8.9089346016221995</v>
      </c>
      <c r="E80" s="25">
        <f t="shared" si="9"/>
        <v>14</v>
      </c>
      <c r="F80" s="26" t="s">
        <v>17</v>
      </c>
      <c r="G80" s="57">
        <v>1</v>
      </c>
      <c r="H80" s="52">
        <v>1.3192786184514</v>
      </c>
      <c r="I80" s="25"/>
      <c r="J80" s="26"/>
      <c r="K80" s="57"/>
      <c r="L80" s="52"/>
      <c r="M80" s="25"/>
      <c r="N80" s="26"/>
      <c r="O80" s="57"/>
      <c r="P80" s="52"/>
      <c r="Q80" s="25">
        <f t="shared" si="12"/>
        <v>11</v>
      </c>
      <c r="R80" s="26" t="s">
        <v>93</v>
      </c>
      <c r="S80" s="57">
        <v>2</v>
      </c>
      <c r="T80" s="52">
        <v>0.16157601242520001</v>
      </c>
      <c r="U80" s="25">
        <f t="shared" si="13"/>
        <v>14</v>
      </c>
      <c r="V80" s="26" t="s">
        <v>17</v>
      </c>
      <c r="W80" s="57">
        <v>11</v>
      </c>
      <c r="X80" s="52">
        <v>0.31662152171469998</v>
      </c>
      <c r="Y80" s="25">
        <f t="shared" si="14"/>
        <v>14</v>
      </c>
      <c r="Z80" s="26" t="s">
        <v>17</v>
      </c>
      <c r="AA80" s="57">
        <v>76</v>
      </c>
      <c r="AB80" s="52">
        <v>2.0999214463596001</v>
      </c>
      <c r="AC80" s="25">
        <f t="shared" si="15"/>
        <v>14</v>
      </c>
      <c r="AD80" s="26" t="s">
        <v>96</v>
      </c>
      <c r="AE80" s="57">
        <v>727</v>
      </c>
      <c r="AF80" s="53">
        <v>34.555391651141697</v>
      </c>
    </row>
    <row r="81" spans="1:32" ht="18" customHeight="1">
      <c r="A81" s="25">
        <f t="shared" si="8"/>
        <v>15</v>
      </c>
      <c r="B81" s="26" t="s">
        <v>98</v>
      </c>
      <c r="C81" s="54">
        <v>792</v>
      </c>
      <c r="D81" s="52">
        <v>6.6880343170472001</v>
      </c>
      <c r="E81" s="25">
        <f t="shared" si="9"/>
        <v>14</v>
      </c>
      <c r="F81" s="26" t="s">
        <v>79</v>
      </c>
      <c r="G81" s="57">
        <v>1</v>
      </c>
      <c r="H81" s="52">
        <v>1.3192786184514</v>
      </c>
      <c r="I81" s="33"/>
      <c r="J81" s="26"/>
      <c r="K81" s="59"/>
      <c r="L81" s="60"/>
      <c r="M81" s="25"/>
      <c r="N81" s="26"/>
      <c r="O81" s="57"/>
      <c r="P81" s="52"/>
      <c r="Q81" s="25">
        <f t="shared" si="12"/>
        <v>15</v>
      </c>
      <c r="R81" s="26" t="s">
        <v>29</v>
      </c>
      <c r="S81" s="57">
        <v>1</v>
      </c>
      <c r="T81" s="52">
        <v>8.0788006212600003E-2</v>
      </c>
      <c r="U81" s="25">
        <f t="shared" si="13"/>
        <v>14</v>
      </c>
      <c r="V81" s="26" t="s">
        <v>93</v>
      </c>
      <c r="W81" s="57">
        <v>11</v>
      </c>
      <c r="X81" s="52">
        <v>0.31662152171469998</v>
      </c>
      <c r="Y81" s="25">
        <f t="shared" si="14"/>
        <v>15</v>
      </c>
      <c r="Z81" s="26" t="s">
        <v>19</v>
      </c>
      <c r="AA81" s="57">
        <v>63</v>
      </c>
      <c r="AB81" s="52">
        <v>1.7407243568507</v>
      </c>
      <c r="AC81" s="25">
        <f t="shared" si="15"/>
        <v>15</v>
      </c>
      <c r="AD81" s="26" t="s">
        <v>98</v>
      </c>
      <c r="AE81" s="57">
        <v>589</v>
      </c>
      <c r="AF81" s="53">
        <v>27.9960463308424</v>
      </c>
    </row>
    <row r="82" spans="1:32" ht="18" customHeight="1">
      <c r="A82" s="25">
        <f t="shared" si="8"/>
        <v>16</v>
      </c>
      <c r="B82" s="26" t="s">
        <v>115</v>
      </c>
      <c r="C82" s="54">
        <v>762</v>
      </c>
      <c r="D82" s="52">
        <v>6.4346996838257002</v>
      </c>
      <c r="E82" s="25">
        <f t="shared" si="9"/>
        <v>14</v>
      </c>
      <c r="F82" s="26" t="s">
        <v>8</v>
      </c>
      <c r="G82" s="57">
        <v>1</v>
      </c>
      <c r="H82" s="52">
        <v>1.3192786184514</v>
      </c>
      <c r="I82" s="33"/>
      <c r="J82" s="26"/>
      <c r="K82" s="59"/>
      <c r="L82" s="60"/>
      <c r="M82" s="25"/>
      <c r="N82" s="26"/>
      <c r="O82" s="57"/>
      <c r="P82" s="52"/>
      <c r="Q82" s="25">
        <f t="shared" si="12"/>
        <v>15</v>
      </c>
      <c r="R82" s="26" t="s">
        <v>14</v>
      </c>
      <c r="S82" s="57">
        <v>1</v>
      </c>
      <c r="T82" s="52">
        <v>8.0788006212600003E-2</v>
      </c>
      <c r="U82" s="25">
        <f t="shared" si="13"/>
        <v>14</v>
      </c>
      <c r="V82" s="26" t="s">
        <v>30</v>
      </c>
      <c r="W82" s="57">
        <v>11</v>
      </c>
      <c r="X82" s="52">
        <v>0.31662152171469998</v>
      </c>
      <c r="Y82" s="25">
        <f t="shared" si="14"/>
        <v>16</v>
      </c>
      <c r="Z82" s="26" t="s">
        <v>83</v>
      </c>
      <c r="AA82" s="57">
        <v>54</v>
      </c>
      <c r="AB82" s="52">
        <v>1.4920494487292</v>
      </c>
      <c r="AC82" s="25">
        <f t="shared" si="15"/>
        <v>16</v>
      </c>
      <c r="AD82" s="26" t="s">
        <v>18</v>
      </c>
      <c r="AE82" s="57">
        <v>552</v>
      </c>
      <c r="AF82" s="53">
        <v>26.237381281196999</v>
      </c>
    </row>
    <row r="83" spans="1:32" ht="18" customHeight="1">
      <c r="A83" s="25">
        <f t="shared" si="8"/>
        <v>17</v>
      </c>
      <c r="B83" s="26" t="s">
        <v>153</v>
      </c>
      <c r="C83" s="54">
        <v>673</v>
      </c>
      <c r="D83" s="52">
        <v>5.6831402719352999</v>
      </c>
      <c r="E83" s="25">
        <f t="shared" si="9"/>
        <v>14</v>
      </c>
      <c r="F83" s="26" t="s">
        <v>80</v>
      </c>
      <c r="G83" s="57">
        <v>1</v>
      </c>
      <c r="H83" s="52">
        <v>1.3192786184514</v>
      </c>
      <c r="I83" s="25"/>
      <c r="J83" s="26"/>
      <c r="K83" s="57"/>
      <c r="L83" s="52"/>
      <c r="M83" s="25"/>
      <c r="N83" s="26"/>
      <c r="O83" s="57"/>
      <c r="P83" s="52"/>
      <c r="Q83" s="25">
        <f t="shared" si="12"/>
        <v>15</v>
      </c>
      <c r="R83" s="26" t="s">
        <v>22</v>
      </c>
      <c r="S83" s="57">
        <v>1</v>
      </c>
      <c r="T83" s="52">
        <v>8.0788006212600003E-2</v>
      </c>
      <c r="U83" s="25">
        <f t="shared" si="13"/>
        <v>17</v>
      </c>
      <c r="V83" s="26" t="s">
        <v>11</v>
      </c>
      <c r="W83" s="57">
        <v>10</v>
      </c>
      <c r="X83" s="52">
        <v>0.28783774701339998</v>
      </c>
      <c r="Y83" s="25">
        <f t="shared" si="14"/>
        <v>17</v>
      </c>
      <c r="Z83" s="26" t="s">
        <v>96</v>
      </c>
      <c r="AA83" s="57">
        <v>34</v>
      </c>
      <c r="AB83" s="52">
        <v>0.93943854179240005</v>
      </c>
      <c r="AC83" s="25">
        <f t="shared" si="15"/>
        <v>17</v>
      </c>
      <c r="AD83" s="26" t="s">
        <v>22</v>
      </c>
      <c r="AE83" s="57">
        <v>383</v>
      </c>
      <c r="AF83" s="53">
        <v>18.204559838221801</v>
      </c>
    </row>
    <row r="84" spans="1:32" ht="18" customHeight="1">
      <c r="A84" s="25">
        <f t="shared" si="8"/>
        <v>18</v>
      </c>
      <c r="B84" s="26" t="s">
        <v>22</v>
      </c>
      <c r="C84" s="54">
        <v>398</v>
      </c>
      <c r="D84" s="52">
        <v>3.3609061340716999</v>
      </c>
      <c r="E84" s="25">
        <f>RANK(H84,$H$67:$H$84)</f>
        <v>14</v>
      </c>
      <c r="F84" s="26" t="s">
        <v>68</v>
      </c>
      <c r="G84" s="57">
        <v>1</v>
      </c>
      <c r="H84" s="52">
        <v>1.3192786184514</v>
      </c>
      <c r="I84" s="25"/>
      <c r="J84" s="26"/>
      <c r="K84" s="57"/>
      <c r="L84" s="52"/>
      <c r="M84" s="25"/>
      <c r="N84" s="26"/>
      <c r="O84" s="57"/>
      <c r="P84" s="52"/>
      <c r="Q84" s="25">
        <f t="shared" si="12"/>
        <v>15</v>
      </c>
      <c r="R84" s="26" t="s">
        <v>38</v>
      </c>
      <c r="S84" s="57">
        <v>1</v>
      </c>
      <c r="T84" s="52">
        <v>8.0788006212600003E-2</v>
      </c>
      <c r="U84" s="25">
        <f t="shared" si="13"/>
        <v>18</v>
      </c>
      <c r="V84" s="26" t="s">
        <v>25</v>
      </c>
      <c r="W84" s="57">
        <v>8</v>
      </c>
      <c r="X84" s="52">
        <v>0.2302701976107</v>
      </c>
      <c r="Y84" s="25">
        <f t="shared" si="14"/>
        <v>18</v>
      </c>
      <c r="Z84" s="26" t="s">
        <v>97</v>
      </c>
      <c r="AA84" s="57">
        <v>29</v>
      </c>
      <c r="AB84" s="52">
        <v>0.80128581505829999</v>
      </c>
      <c r="AC84" s="25">
        <f t="shared" si="15"/>
        <v>17</v>
      </c>
      <c r="AD84" s="26" t="s">
        <v>15</v>
      </c>
      <c r="AE84" s="57">
        <v>383</v>
      </c>
      <c r="AF84" s="53">
        <v>18.204559838221801</v>
      </c>
    </row>
    <row r="85" spans="1:32" ht="18" customHeight="1">
      <c r="A85" s="25">
        <f t="shared" si="8"/>
        <v>19</v>
      </c>
      <c r="B85" s="26" t="s">
        <v>97</v>
      </c>
      <c r="C85" s="54">
        <v>348</v>
      </c>
      <c r="D85" s="52">
        <v>2.9386817453692</v>
      </c>
      <c r="E85" s="25"/>
      <c r="F85" s="26" t="s">
        <v>84</v>
      </c>
      <c r="G85" s="57">
        <v>85</v>
      </c>
      <c r="H85" s="52">
        <v>112.138682568371</v>
      </c>
      <c r="I85" s="25"/>
      <c r="J85" s="26"/>
      <c r="K85" s="57"/>
      <c r="L85" s="52"/>
      <c r="M85" s="25"/>
      <c r="N85" s="26"/>
      <c r="O85" s="57"/>
      <c r="P85" s="52"/>
      <c r="Q85" s="25"/>
      <c r="R85" s="26" t="s">
        <v>37</v>
      </c>
      <c r="S85" s="57">
        <v>61</v>
      </c>
      <c r="T85" s="52">
        <v>4.9280683789684998</v>
      </c>
      <c r="U85" s="25">
        <f t="shared" si="13"/>
        <v>18</v>
      </c>
      <c r="V85" s="26" t="s">
        <v>29</v>
      </c>
      <c r="W85" s="57">
        <v>8</v>
      </c>
      <c r="X85" s="52">
        <v>0.2302701976107</v>
      </c>
      <c r="Y85" s="25">
        <f t="shared" si="14"/>
        <v>19</v>
      </c>
      <c r="Z85" s="26" t="s">
        <v>25</v>
      </c>
      <c r="AA85" s="57">
        <v>26</v>
      </c>
      <c r="AB85" s="52">
        <v>0.71839417901780001</v>
      </c>
      <c r="AC85" s="25">
        <f t="shared" si="15"/>
        <v>19</v>
      </c>
      <c r="AD85" s="26" t="s">
        <v>97</v>
      </c>
      <c r="AE85" s="57">
        <v>315</v>
      </c>
      <c r="AF85" s="53">
        <v>14.9724186659005</v>
      </c>
    </row>
    <row r="86" spans="1:32" ht="18" customHeight="1">
      <c r="A86" s="25">
        <f t="shared" si="8"/>
        <v>20</v>
      </c>
      <c r="B86" s="26" t="s">
        <v>136</v>
      </c>
      <c r="C86" s="54">
        <v>338</v>
      </c>
      <c r="D86" s="52">
        <v>2.8542368676287002</v>
      </c>
      <c r="E86" s="25"/>
      <c r="F86" s="26"/>
      <c r="G86" s="57"/>
      <c r="H86" s="52"/>
      <c r="I86" s="25"/>
      <c r="J86" s="26"/>
      <c r="K86" s="57"/>
      <c r="L86" s="52"/>
      <c r="M86" s="25"/>
      <c r="N86" s="26"/>
      <c r="O86" s="57"/>
      <c r="P86" s="52"/>
      <c r="Q86" s="25"/>
      <c r="R86" s="26"/>
      <c r="S86" s="57"/>
      <c r="T86" s="52"/>
      <c r="U86" s="25">
        <f t="shared" si="13"/>
        <v>18</v>
      </c>
      <c r="V86" s="26" t="s">
        <v>83</v>
      </c>
      <c r="W86" s="57">
        <v>8</v>
      </c>
      <c r="X86" s="52">
        <v>0.2302701976107</v>
      </c>
      <c r="Y86" s="25">
        <f t="shared" si="14"/>
        <v>20</v>
      </c>
      <c r="Z86" s="26" t="s">
        <v>23</v>
      </c>
      <c r="AA86" s="57">
        <v>25</v>
      </c>
      <c r="AB86" s="52">
        <v>0.69076363367089999</v>
      </c>
      <c r="AC86" s="25">
        <f t="shared" si="15"/>
        <v>20</v>
      </c>
      <c r="AD86" s="26" t="s">
        <v>19</v>
      </c>
      <c r="AE86" s="57">
        <v>270</v>
      </c>
      <c r="AF86" s="53">
        <v>12.833501713628999</v>
      </c>
    </row>
    <row r="87" spans="1:32" ht="18" customHeight="1">
      <c r="A87" s="25">
        <f t="shared" si="8"/>
        <v>21</v>
      </c>
      <c r="B87" s="26" t="s">
        <v>83</v>
      </c>
      <c r="C87" s="54">
        <v>315</v>
      </c>
      <c r="D87" s="52">
        <v>2.6600136488256001</v>
      </c>
      <c r="E87" s="25"/>
      <c r="F87" s="26"/>
      <c r="G87" s="57"/>
      <c r="H87" s="52"/>
      <c r="I87" s="25"/>
      <c r="J87" s="26"/>
      <c r="K87" s="57"/>
      <c r="L87" s="52"/>
      <c r="M87" s="25"/>
      <c r="N87" s="26"/>
      <c r="O87" s="57"/>
      <c r="P87" s="52"/>
      <c r="Q87" s="25"/>
      <c r="R87" s="26"/>
      <c r="S87" s="57"/>
      <c r="T87" s="52"/>
      <c r="U87" s="25">
        <f t="shared" si="13"/>
        <v>21</v>
      </c>
      <c r="V87" s="26" t="s">
        <v>92</v>
      </c>
      <c r="W87" s="57">
        <v>5</v>
      </c>
      <c r="X87" s="52">
        <v>0.14391887350669999</v>
      </c>
      <c r="Y87" s="25">
        <f t="shared" si="14"/>
        <v>21</v>
      </c>
      <c r="Z87" s="26" t="s">
        <v>92</v>
      </c>
      <c r="AA87" s="57">
        <v>24</v>
      </c>
      <c r="AB87" s="52">
        <v>0.66313308832410001</v>
      </c>
      <c r="AC87" s="25">
        <f t="shared" si="15"/>
        <v>21</v>
      </c>
      <c r="AD87" s="26" t="s">
        <v>83</v>
      </c>
      <c r="AE87" s="57">
        <v>253</v>
      </c>
      <c r="AF87" s="53">
        <v>12.0254664205486</v>
      </c>
    </row>
    <row r="88" spans="1:32" ht="18" customHeight="1">
      <c r="A88" s="25">
        <f t="shared" si="8"/>
        <v>22</v>
      </c>
      <c r="B88" s="26" t="s">
        <v>23</v>
      </c>
      <c r="C88" s="54">
        <v>205</v>
      </c>
      <c r="D88" s="52">
        <v>1.7311199936801001</v>
      </c>
      <c r="E88" s="25"/>
      <c r="F88" s="26"/>
      <c r="G88" s="57"/>
      <c r="H88" s="52"/>
      <c r="I88" s="25"/>
      <c r="J88" s="26"/>
      <c r="K88" s="57"/>
      <c r="L88" s="52"/>
      <c r="M88" s="25"/>
      <c r="N88" s="26"/>
      <c r="O88" s="57"/>
      <c r="P88" s="52"/>
      <c r="Q88" s="25"/>
      <c r="R88" s="26"/>
      <c r="S88" s="57"/>
      <c r="T88" s="52"/>
      <c r="U88" s="25">
        <f t="shared" si="13"/>
        <v>21</v>
      </c>
      <c r="V88" s="26" t="s">
        <v>19</v>
      </c>
      <c r="W88" s="57">
        <v>5</v>
      </c>
      <c r="X88" s="52">
        <v>0.14391887350669999</v>
      </c>
      <c r="Y88" s="25">
        <f t="shared" si="14"/>
        <v>22</v>
      </c>
      <c r="Z88" s="26" t="s">
        <v>93</v>
      </c>
      <c r="AA88" s="57">
        <v>17</v>
      </c>
      <c r="AB88" s="52">
        <v>0.46971927089620003</v>
      </c>
      <c r="AC88" s="25">
        <f t="shared" si="15"/>
        <v>22</v>
      </c>
      <c r="AD88" s="26" t="s">
        <v>24</v>
      </c>
      <c r="AE88" s="57">
        <v>191</v>
      </c>
      <c r="AF88" s="53">
        <v>9.0785141751967995</v>
      </c>
    </row>
    <row r="89" spans="1:32" ht="18" customHeight="1">
      <c r="A89" s="25">
        <f t="shared" si="8"/>
        <v>23</v>
      </c>
      <c r="B89" s="26" t="s">
        <v>126</v>
      </c>
      <c r="C89" s="54">
        <v>203</v>
      </c>
      <c r="D89" s="52">
        <v>1.714231018132</v>
      </c>
      <c r="E89" s="25"/>
      <c r="F89" s="26"/>
      <c r="G89" s="57"/>
      <c r="H89" s="52"/>
      <c r="I89" s="25"/>
      <c r="J89" s="26"/>
      <c r="K89" s="57"/>
      <c r="L89" s="52"/>
      <c r="M89" s="25"/>
      <c r="N89" s="26"/>
      <c r="O89" s="57"/>
      <c r="P89" s="52"/>
      <c r="Q89" s="25"/>
      <c r="R89" s="26"/>
      <c r="S89" s="57"/>
      <c r="T89" s="52"/>
      <c r="U89" s="25">
        <f t="shared" si="13"/>
        <v>23</v>
      </c>
      <c r="V89" s="26" t="s">
        <v>97</v>
      </c>
      <c r="W89" s="57">
        <v>4</v>
      </c>
      <c r="X89" s="52">
        <v>0.1151350988053</v>
      </c>
      <c r="Y89" s="25">
        <f t="shared" si="14"/>
        <v>23</v>
      </c>
      <c r="Z89" s="26" t="s">
        <v>29</v>
      </c>
      <c r="AA89" s="57">
        <v>15</v>
      </c>
      <c r="AB89" s="52">
        <v>0.41445818020250003</v>
      </c>
      <c r="AC89" s="25">
        <f t="shared" si="15"/>
        <v>23</v>
      </c>
      <c r="AD89" s="26" t="s">
        <v>23</v>
      </c>
      <c r="AE89" s="57">
        <v>177</v>
      </c>
      <c r="AF89" s="53">
        <v>8.4130733456011999</v>
      </c>
    </row>
    <row r="90" spans="1:32" ht="18" customHeight="1">
      <c r="A90" s="25">
        <f t="shared" si="8"/>
        <v>24</v>
      </c>
      <c r="B90" s="26" t="s">
        <v>29</v>
      </c>
      <c r="C90" s="54">
        <v>155</v>
      </c>
      <c r="D90" s="52">
        <v>1.3088956049777001</v>
      </c>
      <c r="E90" s="25"/>
      <c r="F90" s="26"/>
      <c r="G90" s="57"/>
      <c r="H90" s="52"/>
      <c r="I90" s="25"/>
      <c r="J90" s="26"/>
      <c r="K90" s="57"/>
      <c r="L90" s="52"/>
      <c r="M90" s="25"/>
      <c r="N90" s="26"/>
      <c r="O90" s="57"/>
      <c r="P90" s="52"/>
      <c r="Q90" s="25"/>
      <c r="R90" s="26"/>
      <c r="S90" s="57"/>
      <c r="T90" s="52"/>
      <c r="U90" s="25">
        <f t="shared" si="13"/>
        <v>24</v>
      </c>
      <c r="V90" s="26" t="s">
        <v>33</v>
      </c>
      <c r="W90" s="57">
        <v>3</v>
      </c>
      <c r="X90" s="52">
        <v>8.6351324103999996E-2</v>
      </c>
      <c r="Y90" s="25">
        <f t="shared" si="14"/>
        <v>24</v>
      </c>
      <c r="Z90" s="26" t="s">
        <v>26</v>
      </c>
      <c r="AA90" s="57">
        <v>14</v>
      </c>
      <c r="AB90" s="52">
        <v>0.38682763485569999</v>
      </c>
      <c r="AC90" s="25">
        <f t="shared" si="15"/>
        <v>24</v>
      </c>
      <c r="AD90" s="26" t="s">
        <v>29</v>
      </c>
      <c r="AE90" s="57">
        <v>129</v>
      </c>
      <c r="AF90" s="53">
        <v>6.1315619298449997</v>
      </c>
    </row>
    <row r="91" spans="1:32" ht="18" customHeight="1">
      <c r="A91" s="25">
        <f t="shared" si="8"/>
        <v>25</v>
      </c>
      <c r="B91" s="26" t="s">
        <v>94</v>
      </c>
      <c r="C91" s="54">
        <v>149</v>
      </c>
      <c r="D91" s="52">
        <v>1.2582286783334</v>
      </c>
      <c r="E91" s="25"/>
      <c r="F91" s="26"/>
      <c r="G91" s="57"/>
      <c r="H91" s="52"/>
      <c r="I91" s="25"/>
      <c r="J91" s="26"/>
      <c r="K91" s="57"/>
      <c r="L91" s="52"/>
      <c r="M91" s="25"/>
      <c r="N91" s="26"/>
      <c r="O91" s="57"/>
      <c r="P91" s="52"/>
      <c r="Q91" s="25"/>
      <c r="R91" s="26"/>
      <c r="S91" s="57"/>
      <c r="T91" s="52"/>
      <c r="U91" s="25">
        <f t="shared" si="13"/>
        <v>24</v>
      </c>
      <c r="V91" s="26" t="s">
        <v>23</v>
      </c>
      <c r="W91" s="57">
        <v>3</v>
      </c>
      <c r="X91" s="52">
        <v>8.6351324103999996E-2</v>
      </c>
      <c r="Y91" s="25">
        <f t="shared" si="14"/>
        <v>24</v>
      </c>
      <c r="Z91" s="26" t="s">
        <v>30</v>
      </c>
      <c r="AA91" s="57">
        <v>14</v>
      </c>
      <c r="AB91" s="52">
        <v>0.38682763485569999</v>
      </c>
      <c r="AC91" s="25">
        <f t="shared" si="15"/>
        <v>25</v>
      </c>
      <c r="AD91" s="26" t="s">
        <v>26</v>
      </c>
      <c r="AE91" s="57">
        <v>128</v>
      </c>
      <c r="AF91" s="53">
        <v>6.0840304420167</v>
      </c>
    </row>
    <row r="92" spans="1:32" ht="18" customHeight="1">
      <c r="A92" s="25">
        <f t="shared" si="8"/>
        <v>26</v>
      </c>
      <c r="B92" s="26" t="s">
        <v>26</v>
      </c>
      <c r="C92" s="54">
        <v>148</v>
      </c>
      <c r="D92" s="52">
        <v>1.2497841905592999</v>
      </c>
      <c r="E92" s="25"/>
      <c r="F92" s="26"/>
      <c r="G92" s="57"/>
      <c r="H92" s="52"/>
      <c r="I92" s="25"/>
      <c r="J92" s="26"/>
      <c r="K92" s="57"/>
      <c r="L92" s="52"/>
      <c r="M92" s="25"/>
      <c r="N92" s="26"/>
      <c r="O92" s="57"/>
      <c r="P92" s="52"/>
      <c r="Q92" s="25"/>
      <c r="R92" s="26"/>
      <c r="S92" s="57"/>
      <c r="T92" s="52"/>
      <c r="U92" s="25">
        <f t="shared" si="13"/>
        <v>24</v>
      </c>
      <c r="V92" s="26" t="s">
        <v>26</v>
      </c>
      <c r="W92" s="57">
        <v>3</v>
      </c>
      <c r="X92" s="52">
        <v>8.6351324103999996E-2</v>
      </c>
      <c r="Y92" s="25">
        <f t="shared" si="14"/>
        <v>26</v>
      </c>
      <c r="Z92" s="26" t="s">
        <v>22</v>
      </c>
      <c r="AA92" s="57">
        <v>13</v>
      </c>
      <c r="AB92" s="52">
        <v>0.3591970895089</v>
      </c>
      <c r="AC92" s="25">
        <f t="shared" si="15"/>
        <v>26</v>
      </c>
      <c r="AD92" s="26" t="s">
        <v>95</v>
      </c>
      <c r="AE92" s="57">
        <v>120</v>
      </c>
      <c r="AF92" s="53">
        <v>5.7037785393906999</v>
      </c>
    </row>
    <row r="93" spans="1:32" ht="18" customHeight="1">
      <c r="A93" s="25">
        <f t="shared" si="8"/>
        <v>27</v>
      </c>
      <c r="B93" s="26" t="s">
        <v>116</v>
      </c>
      <c r="C93" s="54">
        <v>122</v>
      </c>
      <c r="D93" s="52">
        <v>1.030227508434</v>
      </c>
      <c r="E93" s="25"/>
      <c r="F93" s="26"/>
      <c r="G93" s="57"/>
      <c r="H93" s="52"/>
      <c r="I93" s="25"/>
      <c r="J93" s="26"/>
      <c r="K93" s="57"/>
      <c r="L93" s="52"/>
      <c r="M93" s="25"/>
      <c r="N93" s="26"/>
      <c r="O93" s="57"/>
      <c r="P93" s="52"/>
      <c r="Q93" s="25"/>
      <c r="R93" s="26"/>
      <c r="S93" s="57"/>
      <c r="T93" s="52"/>
      <c r="U93" s="25">
        <f t="shared" si="13"/>
        <v>27</v>
      </c>
      <c r="V93" s="26" t="s">
        <v>32</v>
      </c>
      <c r="W93" s="57">
        <v>2</v>
      </c>
      <c r="X93" s="52">
        <v>5.7567549402700001E-2</v>
      </c>
      <c r="Y93" s="25">
        <f t="shared" si="14"/>
        <v>27</v>
      </c>
      <c r="Z93" s="26" t="s">
        <v>24</v>
      </c>
      <c r="AA93" s="57">
        <v>11</v>
      </c>
      <c r="AB93" s="52">
        <v>0.3039359988152</v>
      </c>
      <c r="AC93" s="25">
        <f t="shared" si="15"/>
        <v>27</v>
      </c>
      <c r="AD93" s="26" t="s">
        <v>20</v>
      </c>
      <c r="AE93" s="57">
        <v>108</v>
      </c>
      <c r="AF93" s="53">
        <v>5.1334006854516003</v>
      </c>
    </row>
    <row r="94" spans="1:32" ht="18" customHeight="1">
      <c r="A94" s="25">
        <f t="shared" si="8"/>
        <v>28</v>
      </c>
      <c r="B94" s="26" t="s">
        <v>25</v>
      </c>
      <c r="C94" s="54">
        <v>121</v>
      </c>
      <c r="D94" s="52">
        <v>1.02178302066</v>
      </c>
      <c r="E94" s="25"/>
      <c r="F94" s="26"/>
      <c r="G94" s="57"/>
      <c r="H94" s="52"/>
      <c r="I94" s="25"/>
      <c r="J94" s="26"/>
      <c r="K94" s="57"/>
      <c r="L94" s="52"/>
      <c r="M94" s="25"/>
      <c r="N94" s="26"/>
      <c r="O94" s="57"/>
      <c r="P94" s="52"/>
      <c r="Q94" s="25"/>
      <c r="R94" s="26"/>
      <c r="S94" s="57"/>
      <c r="T94" s="52"/>
      <c r="U94" s="25">
        <f t="shared" si="13"/>
        <v>28</v>
      </c>
      <c r="V94" s="26" t="s">
        <v>28</v>
      </c>
      <c r="W94" s="57">
        <v>1</v>
      </c>
      <c r="X94" s="52">
        <v>2.8783774701299999E-2</v>
      </c>
      <c r="Y94" s="25">
        <f t="shared" si="14"/>
        <v>28</v>
      </c>
      <c r="Z94" s="26" t="s">
        <v>20</v>
      </c>
      <c r="AA94" s="57">
        <v>10</v>
      </c>
      <c r="AB94" s="52">
        <v>0.27630545346840002</v>
      </c>
      <c r="AC94" s="25">
        <f t="shared" si="15"/>
        <v>28</v>
      </c>
      <c r="AD94" s="26" t="s">
        <v>25</v>
      </c>
      <c r="AE94" s="57">
        <v>87</v>
      </c>
      <c r="AF94" s="53">
        <v>4.1352394410582001</v>
      </c>
    </row>
    <row r="95" spans="1:32" ht="18" customHeight="1">
      <c r="A95" s="25">
        <f t="shared" si="8"/>
        <v>29</v>
      </c>
      <c r="B95" s="26" t="s">
        <v>20</v>
      </c>
      <c r="C95" s="54">
        <v>118</v>
      </c>
      <c r="D95" s="52">
        <v>0.99644955733780005</v>
      </c>
      <c r="E95" s="25"/>
      <c r="F95" s="26"/>
      <c r="G95" s="57"/>
      <c r="H95" s="52"/>
      <c r="I95" s="25"/>
      <c r="J95" s="26"/>
      <c r="K95" s="57"/>
      <c r="L95" s="52"/>
      <c r="M95" s="25"/>
      <c r="N95" s="26"/>
      <c r="O95" s="57"/>
      <c r="P95" s="52"/>
      <c r="Q95" s="25"/>
      <c r="R95" s="26"/>
      <c r="S95" s="57"/>
      <c r="T95" s="52"/>
      <c r="U95" s="25">
        <f t="shared" si="13"/>
        <v>28</v>
      </c>
      <c r="V95" s="26" t="s">
        <v>96</v>
      </c>
      <c r="W95" s="57">
        <v>1</v>
      </c>
      <c r="X95" s="52">
        <v>2.8783774701299999E-2</v>
      </c>
      <c r="Y95" s="25">
        <f t="shared" si="14"/>
        <v>29</v>
      </c>
      <c r="Z95" s="26" t="s">
        <v>82</v>
      </c>
      <c r="AA95" s="57">
        <v>9</v>
      </c>
      <c r="AB95" s="52">
        <v>0.2486749081215</v>
      </c>
      <c r="AC95" s="25">
        <f t="shared" si="15"/>
        <v>29</v>
      </c>
      <c r="AD95" s="26" t="s">
        <v>32</v>
      </c>
      <c r="AE95" s="57">
        <v>32</v>
      </c>
      <c r="AF95" s="53">
        <v>1.5210076105042001</v>
      </c>
    </row>
    <row r="96" spans="1:32" ht="18" customHeight="1">
      <c r="A96" s="25">
        <f t="shared" si="8"/>
        <v>30</v>
      </c>
      <c r="B96" s="26" t="s">
        <v>121</v>
      </c>
      <c r="C96" s="54">
        <v>117</v>
      </c>
      <c r="D96" s="52">
        <v>0.98800506956379996</v>
      </c>
      <c r="E96" s="25"/>
      <c r="F96" s="26"/>
      <c r="G96" s="57"/>
      <c r="H96" s="52"/>
      <c r="I96" s="25"/>
      <c r="J96" s="26"/>
      <c r="K96" s="57"/>
      <c r="L96" s="52"/>
      <c r="M96" s="25"/>
      <c r="N96" s="26"/>
      <c r="O96" s="57"/>
      <c r="P96" s="52"/>
      <c r="Q96" s="25"/>
      <c r="R96" s="26"/>
      <c r="S96" s="57"/>
      <c r="T96" s="52"/>
      <c r="U96" s="25">
        <f t="shared" si="13"/>
        <v>28</v>
      </c>
      <c r="V96" s="26" t="s">
        <v>36</v>
      </c>
      <c r="W96" s="57">
        <v>1</v>
      </c>
      <c r="X96" s="52">
        <v>2.8783774701299999E-2</v>
      </c>
      <c r="Y96" s="25">
        <f t="shared" si="14"/>
        <v>30</v>
      </c>
      <c r="Z96" s="26" t="s">
        <v>33</v>
      </c>
      <c r="AA96" s="57">
        <v>7</v>
      </c>
      <c r="AB96" s="52">
        <v>0.19341381742790001</v>
      </c>
      <c r="AC96" s="25">
        <f t="shared" si="15"/>
        <v>30</v>
      </c>
      <c r="AD96" s="26" t="s">
        <v>92</v>
      </c>
      <c r="AE96" s="57">
        <v>30</v>
      </c>
      <c r="AF96" s="53">
        <v>1.4259446348477001</v>
      </c>
    </row>
    <row r="97" spans="1:32" ht="18" customHeight="1">
      <c r="A97" s="25">
        <f t="shared" si="8"/>
        <v>31</v>
      </c>
      <c r="B97" s="26" t="s">
        <v>114</v>
      </c>
      <c r="C97" s="54">
        <v>60</v>
      </c>
      <c r="D97" s="52">
        <v>0.50666926644300003</v>
      </c>
      <c r="E97" s="25"/>
      <c r="F97" s="26"/>
      <c r="G97" s="57"/>
      <c r="H97" s="52"/>
      <c r="I97" s="25"/>
      <c r="J97" s="26"/>
      <c r="K97" s="57"/>
      <c r="L97" s="52"/>
      <c r="M97" s="25"/>
      <c r="N97" s="26"/>
      <c r="O97" s="57"/>
      <c r="P97" s="52"/>
      <c r="Q97" s="25"/>
      <c r="R97" s="26"/>
      <c r="S97" s="57"/>
      <c r="T97" s="52"/>
      <c r="U97" s="25">
        <f t="shared" si="13"/>
        <v>28</v>
      </c>
      <c r="V97" s="26" t="s">
        <v>24</v>
      </c>
      <c r="W97" s="57">
        <v>1</v>
      </c>
      <c r="X97" s="52">
        <v>2.8783774701299999E-2</v>
      </c>
      <c r="Y97" s="25">
        <f t="shared" si="14"/>
        <v>31</v>
      </c>
      <c r="Z97" s="26" t="s">
        <v>32</v>
      </c>
      <c r="AA97" s="57">
        <v>2</v>
      </c>
      <c r="AB97" s="52">
        <v>5.5261090693699999E-2</v>
      </c>
      <c r="AC97" s="25">
        <f t="shared" si="15"/>
        <v>31</v>
      </c>
      <c r="AD97" s="26" t="s">
        <v>34</v>
      </c>
      <c r="AE97" s="57">
        <v>22</v>
      </c>
      <c r="AF97" s="53">
        <v>1.0456927322216001</v>
      </c>
    </row>
    <row r="98" spans="1:32" ht="18" customHeight="1">
      <c r="A98" s="25">
        <f t="shared" si="8"/>
        <v>32</v>
      </c>
      <c r="B98" s="26" t="s">
        <v>30</v>
      </c>
      <c r="C98" s="54">
        <v>45</v>
      </c>
      <c r="D98" s="52">
        <v>0.38000194983219998</v>
      </c>
      <c r="E98" s="25"/>
      <c r="F98" s="26"/>
      <c r="G98" s="57"/>
      <c r="H98" s="52"/>
      <c r="I98" s="25"/>
      <c r="J98" s="26"/>
      <c r="K98" s="57"/>
      <c r="L98" s="52"/>
      <c r="M98" s="25"/>
      <c r="N98" s="26"/>
      <c r="O98" s="57"/>
      <c r="P98" s="52"/>
      <c r="Q98" s="25"/>
      <c r="R98" s="26"/>
      <c r="S98" s="57"/>
      <c r="T98" s="52"/>
      <c r="U98" s="25"/>
      <c r="V98" s="26" t="s">
        <v>37</v>
      </c>
      <c r="W98" s="57">
        <v>292</v>
      </c>
      <c r="X98" s="52">
        <v>8.4048622127900998</v>
      </c>
      <c r="Y98" s="25">
        <f t="shared" si="14"/>
        <v>31</v>
      </c>
      <c r="Z98" s="26" t="s">
        <v>95</v>
      </c>
      <c r="AA98" s="57">
        <v>2</v>
      </c>
      <c r="AB98" s="52">
        <v>5.5261090693699999E-2</v>
      </c>
      <c r="AC98" s="25">
        <f t="shared" si="15"/>
        <v>32</v>
      </c>
      <c r="AD98" s="26" t="s">
        <v>33</v>
      </c>
      <c r="AE98" s="57">
        <v>17</v>
      </c>
      <c r="AF98" s="53">
        <v>0.80803529308029998</v>
      </c>
    </row>
    <row r="99" spans="1:32" ht="18" customHeight="1">
      <c r="A99" s="25">
        <f t="shared" si="8"/>
        <v>33</v>
      </c>
      <c r="B99" s="26" t="s">
        <v>32</v>
      </c>
      <c r="C99" s="54">
        <v>36</v>
      </c>
      <c r="D99" s="52">
        <v>0.30400155986580002</v>
      </c>
      <c r="E99" s="25"/>
      <c r="F99" s="26"/>
      <c r="G99" s="57"/>
      <c r="H99" s="52"/>
      <c r="I99" s="25"/>
      <c r="J99" s="26"/>
      <c r="K99" s="57"/>
      <c r="L99" s="52"/>
      <c r="M99" s="25"/>
      <c r="N99" s="26"/>
      <c r="O99" s="57"/>
      <c r="P99" s="52"/>
      <c r="Q99" s="25"/>
      <c r="R99" s="26"/>
      <c r="S99" s="57"/>
      <c r="T99" s="52"/>
      <c r="U99" s="25"/>
      <c r="V99" s="26"/>
      <c r="W99" s="57"/>
      <c r="X99" s="52"/>
      <c r="Y99" s="25">
        <f t="shared" si="14"/>
        <v>31</v>
      </c>
      <c r="Z99" s="26" t="s">
        <v>142</v>
      </c>
      <c r="AA99" s="57">
        <v>2</v>
      </c>
      <c r="AB99" s="52">
        <v>5.5261090693699999E-2</v>
      </c>
      <c r="AC99" s="25">
        <f t="shared" si="15"/>
        <v>32</v>
      </c>
      <c r="AD99" s="26" t="s">
        <v>93</v>
      </c>
      <c r="AE99" s="57">
        <v>17</v>
      </c>
      <c r="AF99" s="53">
        <v>0.80803529308029998</v>
      </c>
    </row>
    <row r="100" spans="1:32" ht="18" customHeight="1">
      <c r="A100" s="25">
        <f t="shared" si="8"/>
        <v>34</v>
      </c>
      <c r="B100" s="26" t="s">
        <v>130</v>
      </c>
      <c r="C100" s="54">
        <v>27</v>
      </c>
      <c r="D100" s="52">
        <v>0.2280011698993</v>
      </c>
      <c r="E100" s="25"/>
      <c r="F100" s="26"/>
      <c r="G100" s="57"/>
      <c r="H100" s="52"/>
      <c r="I100" s="25"/>
      <c r="J100" s="26"/>
      <c r="K100" s="57"/>
      <c r="L100" s="52"/>
      <c r="M100" s="25"/>
      <c r="N100" s="26"/>
      <c r="O100" s="57"/>
      <c r="P100" s="52"/>
      <c r="Q100" s="25"/>
      <c r="R100" s="26"/>
      <c r="S100" s="57"/>
      <c r="T100" s="52"/>
      <c r="U100" s="25"/>
      <c r="V100" s="26"/>
      <c r="W100" s="57"/>
      <c r="X100" s="52"/>
      <c r="Y100" s="25">
        <f t="shared" si="14"/>
        <v>31</v>
      </c>
      <c r="Z100" s="26" t="s">
        <v>117</v>
      </c>
      <c r="AA100" s="57">
        <v>2</v>
      </c>
      <c r="AB100" s="52">
        <v>5.5261090693699999E-2</v>
      </c>
      <c r="AC100" s="25">
        <f t="shared" si="15"/>
        <v>34</v>
      </c>
      <c r="AD100" s="26" t="s">
        <v>30</v>
      </c>
      <c r="AE100" s="57">
        <v>10</v>
      </c>
      <c r="AF100" s="53">
        <v>0.4753148782826</v>
      </c>
    </row>
    <row r="101" spans="1:32" ht="18" customHeight="1">
      <c r="A101" s="25">
        <f t="shared" si="8"/>
        <v>35</v>
      </c>
      <c r="B101" s="26" t="s">
        <v>34</v>
      </c>
      <c r="C101" s="54">
        <v>24</v>
      </c>
      <c r="D101" s="52">
        <v>0.20266770657720001</v>
      </c>
      <c r="E101" s="25"/>
      <c r="F101" s="26"/>
      <c r="G101" s="57"/>
      <c r="H101" s="52"/>
      <c r="I101" s="25"/>
      <c r="J101" s="26"/>
      <c r="K101" s="57"/>
      <c r="L101" s="52"/>
      <c r="M101" s="25"/>
      <c r="N101" s="26"/>
      <c r="O101" s="57"/>
      <c r="P101" s="52"/>
      <c r="Q101" s="25"/>
      <c r="R101" s="26"/>
      <c r="S101" s="57"/>
      <c r="T101" s="52"/>
      <c r="U101" s="25"/>
      <c r="V101" s="26"/>
      <c r="W101" s="57"/>
      <c r="X101" s="52"/>
      <c r="Y101" s="25"/>
      <c r="Z101" s="26" t="s">
        <v>37</v>
      </c>
      <c r="AA101" s="57">
        <v>941</v>
      </c>
      <c r="AB101" s="52">
        <v>26.000343171373199</v>
      </c>
      <c r="AC101" s="25">
        <f t="shared" si="15"/>
        <v>35</v>
      </c>
      <c r="AD101" s="26" t="s">
        <v>27</v>
      </c>
      <c r="AE101" s="57">
        <v>5</v>
      </c>
      <c r="AF101" s="53">
        <v>0.2376574391413</v>
      </c>
    </row>
    <row r="102" spans="1:32" ht="18" customHeight="1">
      <c r="A102" s="25">
        <f t="shared" si="8"/>
        <v>36</v>
      </c>
      <c r="B102" s="26" t="s">
        <v>38</v>
      </c>
      <c r="C102" s="54">
        <v>22</v>
      </c>
      <c r="D102" s="52">
        <v>0.1857787310291</v>
      </c>
      <c r="E102" s="25"/>
      <c r="F102" s="26"/>
      <c r="G102" s="57"/>
      <c r="H102" s="52"/>
      <c r="I102" s="25"/>
      <c r="J102" s="26"/>
      <c r="K102" s="57"/>
      <c r="L102" s="52"/>
      <c r="M102" s="25"/>
      <c r="N102" s="26"/>
      <c r="O102" s="57"/>
      <c r="P102" s="52"/>
      <c r="Q102" s="25"/>
      <c r="R102" s="26"/>
      <c r="S102" s="57"/>
      <c r="T102" s="52"/>
      <c r="U102" s="33"/>
      <c r="V102" s="26"/>
      <c r="W102" s="59"/>
      <c r="X102" s="60"/>
      <c r="Y102" s="25"/>
      <c r="Z102" s="26"/>
      <c r="AA102" s="57"/>
      <c r="AB102" s="52"/>
      <c r="AC102" s="25">
        <f t="shared" si="15"/>
        <v>36</v>
      </c>
      <c r="AD102" s="26" t="s">
        <v>31</v>
      </c>
      <c r="AE102" s="57">
        <v>3</v>
      </c>
      <c r="AF102" s="53">
        <v>0.14259446348480001</v>
      </c>
    </row>
    <row r="103" spans="1:32" ht="18" customHeight="1">
      <c r="A103" s="25">
        <f t="shared" si="8"/>
        <v>37</v>
      </c>
      <c r="B103" s="26" t="s">
        <v>35</v>
      </c>
      <c r="C103" s="54">
        <v>10</v>
      </c>
      <c r="D103" s="52">
        <v>8.4444877740499996E-2</v>
      </c>
      <c r="E103" s="25"/>
      <c r="F103" s="26"/>
      <c r="G103" s="57"/>
      <c r="H103" s="52"/>
      <c r="I103" s="25"/>
      <c r="J103" s="26"/>
      <c r="K103" s="57"/>
      <c r="L103" s="52"/>
      <c r="M103" s="25"/>
      <c r="N103" s="26"/>
      <c r="O103" s="57"/>
      <c r="P103" s="52"/>
      <c r="Q103" s="25"/>
      <c r="R103" s="26"/>
      <c r="S103" s="57"/>
      <c r="T103" s="52"/>
      <c r="U103" s="25"/>
      <c r="V103" s="26"/>
      <c r="W103" s="57"/>
      <c r="X103" s="52"/>
      <c r="Y103" s="25"/>
      <c r="Z103" s="26"/>
      <c r="AA103" s="57"/>
      <c r="AB103" s="52"/>
      <c r="AC103" s="25"/>
      <c r="AD103" s="26" t="s">
        <v>37</v>
      </c>
      <c r="AE103" s="57">
        <v>7249</v>
      </c>
      <c r="AF103" s="53">
        <v>344.55575526702302</v>
      </c>
    </row>
    <row r="104" spans="1:32" ht="18" customHeight="1">
      <c r="A104" s="25">
        <f t="shared" si="8"/>
        <v>38</v>
      </c>
      <c r="B104" s="26" t="s">
        <v>31</v>
      </c>
      <c r="C104" s="54">
        <v>5</v>
      </c>
      <c r="D104" s="52">
        <v>4.2222438870200003E-2</v>
      </c>
      <c r="E104" s="25"/>
      <c r="F104" s="26"/>
      <c r="G104" s="57"/>
      <c r="H104" s="52"/>
      <c r="I104" s="25"/>
      <c r="J104" s="26"/>
      <c r="K104" s="57"/>
      <c r="L104" s="52"/>
      <c r="M104" s="25"/>
      <c r="N104" s="26"/>
      <c r="O104" s="57"/>
      <c r="P104" s="52"/>
      <c r="Q104" s="25"/>
      <c r="R104" s="26"/>
      <c r="S104" s="57"/>
      <c r="T104" s="52"/>
      <c r="U104" s="25"/>
      <c r="V104" s="26"/>
      <c r="W104" s="57"/>
      <c r="X104" s="52"/>
      <c r="Y104" s="25"/>
      <c r="Z104" s="26"/>
      <c r="AA104" s="57"/>
      <c r="AB104" s="52"/>
      <c r="AC104" s="25"/>
      <c r="AD104" s="26"/>
      <c r="AE104" s="57"/>
      <c r="AF104" s="53"/>
    </row>
    <row r="105" spans="1:32" ht="18" customHeight="1">
      <c r="A105" s="25">
        <f>RANK(D105,$D$67:$D$107)</f>
        <v>38</v>
      </c>
      <c r="B105" s="26" t="s">
        <v>27</v>
      </c>
      <c r="C105" s="54">
        <v>5</v>
      </c>
      <c r="D105" s="52">
        <v>4.2222438870200003E-2</v>
      </c>
      <c r="E105" s="25"/>
      <c r="F105" s="26"/>
      <c r="G105" s="57"/>
      <c r="H105" s="52"/>
      <c r="I105" s="25"/>
      <c r="J105" s="26"/>
      <c r="K105" s="57"/>
      <c r="L105" s="52"/>
      <c r="M105" s="25"/>
      <c r="N105" s="26"/>
      <c r="O105" s="57"/>
      <c r="P105" s="52"/>
      <c r="Q105" s="25"/>
      <c r="R105" s="26"/>
      <c r="S105" s="57"/>
      <c r="T105" s="52"/>
      <c r="U105" s="25"/>
      <c r="V105" s="26"/>
      <c r="W105" s="57"/>
      <c r="X105" s="52"/>
      <c r="Y105" s="25"/>
      <c r="Z105" s="26"/>
      <c r="AA105" s="57"/>
      <c r="AB105" s="52"/>
      <c r="AC105" s="25"/>
      <c r="AD105" s="26"/>
      <c r="AE105" s="57"/>
      <c r="AF105" s="53"/>
    </row>
    <row r="106" spans="1:32" ht="18" customHeight="1">
      <c r="A106" s="25">
        <f t="shared" si="8"/>
        <v>40</v>
      </c>
      <c r="B106" s="26" t="s">
        <v>28</v>
      </c>
      <c r="C106" s="54">
        <v>1</v>
      </c>
      <c r="D106" s="52">
        <v>8.444487774E-3</v>
      </c>
      <c r="E106" s="25"/>
      <c r="F106" s="26"/>
      <c r="G106" s="57"/>
      <c r="H106" s="52"/>
      <c r="I106" s="25"/>
      <c r="J106" s="26"/>
      <c r="K106" s="57"/>
      <c r="L106" s="52"/>
      <c r="M106" s="25"/>
      <c r="N106" s="26"/>
      <c r="O106" s="57"/>
      <c r="P106" s="52"/>
      <c r="Q106" s="25"/>
      <c r="R106" s="26"/>
      <c r="S106" s="57"/>
      <c r="T106" s="52"/>
      <c r="U106" s="25"/>
      <c r="V106" s="26"/>
      <c r="W106" s="57"/>
      <c r="X106" s="52"/>
      <c r="Y106" s="25"/>
      <c r="Z106" s="26"/>
      <c r="AA106" s="57"/>
      <c r="AB106" s="52"/>
      <c r="AC106" s="25"/>
      <c r="AD106" s="26"/>
      <c r="AE106" s="57"/>
      <c r="AF106" s="53"/>
    </row>
    <row r="107" spans="1:32" ht="18" customHeight="1">
      <c r="A107" s="25">
        <f t="shared" si="8"/>
        <v>40</v>
      </c>
      <c r="B107" s="26" t="s">
        <v>36</v>
      </c>
      <c r="C107" s="54">
        <v>1</v>
      </c>
      <c r="D107" s="52">
        <v>8.444487774E-3</v>
      </c>
      <c r="E107" s="25"/>
      <c r="F107" s="26"/>
      <c r="G107" s="57"/>
      <c r="H107" s="52"/>
      <c r="I107" s="25"/>
      <c r="J107" s="26"/>
      <c r="K107" s="57"/>
      <c r="L107" s="52"/>
      <c r="M107" s="25"/>
      <c r="N107" s="26"/>
      <c r="O107" s="57"/>
      <c r="P107" s="52"/>
      <c r="Q107" s="25"/>
      <c r="R107" s="26"/>
      <c r="S107" s="57"/>
      <c r="T107" s="52"/>
      <c r="U107" s="25"/>
      <c r="V107" s="26"/>
      <c r="W107" s="57"/>
      <c r="X107" s="52"/>
      <c r="Y107" s="25"/>
      <c r="Z107" s="26"/>
      <c r="AA107" s="57"/>
      <c r="AB107" s="52"/>
      <c r="AC107" s="25"/>
      <c r="AD107" s="26"/>
      <c r="AE107" s="57"/>
      <c r="AF107" s="53"/>
    </row>
    <row r="108" spans="1:32" ht="18" customHeight="1">
      <c r="A108" s="27"/>
      <c r="B108" s="28" t="s">
        <v>37</v>
      </c>
      <c r="C108" s="55">
        <v>8609</v>
      </c>
      <c r="D108" s="56">
        <v>72.698595246792095</v>
      </c>
      <c r="E108" s="27"/>
      <c r="F108" s="28"/>
      <c r="G108" s="58"/>
      <c r="H108" s="56"/>
      <c r="I108" s="27"/>
      <c r="J108" s="28"/>
      <c r="K108" s="58"/>
      <c r="L108" s="56"/>
      <c r="M108" s="27"/>
      <c r="N108" s="28"/>
      <c r="O108" s="58"/>
      <c r="P108" s="56"/>
      <c r="Q108" s="27"/>
      <c r="R108" s="28"/>
      <c r="S108" s="58"/>
      <c r="T108" s="56"/>
      <c r="U108" s="27"/>
      <c r="V108" s="28"/>
      <c r="W108" s="58"/>
      <c r="X108" s="56"/>
      <c r="Y108" s="27"/>
      <c r="Z108" s="28"/>
      <c r="AA108" s="58"/>
      <c r="AB108" s="56"/>
      <c r="AC108" s="27"/>
      <c r="AD108" s="28"/>
      <c r="AE108" s="58"/>
      <c r="AF108" s="61"/>
    </row>
    <row r="109" spans="1:32">
      <c r="A109" s="34"/>
      <c r="C109" s="32"/>
      <c r="K109" s="31"/>
    </row>
  </sheetData>
  <mergeCells count="48">
    <mergeCell ref="A5:D5"/>
    <mergeCell ref="E5:H5"/>
    <mergeCell ref="I5:L5"/>
    <mergeCell ref="M5:P5"/>
    <mergeCell ref="Q5:T5"/>
    <mergeCell ref="U5:X5"/>
    <mergeCell ref="Y5:AB5"/>
    <mergeCell ref="AC5:AF5"/>
    <mergeCell ref="C6:C7"/>
    <mergeCell ref="D6:D7"/>
    <mergeCell ref="G6:G7"/>
    <mergeCell ref="H6:H7"/>
    <mergeCell ref="K6:K7"/>
    <mergeCell ref="L6:L7"/>
    <mergeCell ref="O6:O7"/>
    <mergeCell ref="P6:P7"/>
    <mergeCell ref="S6:S7"/>
    <mergeCell ref="T6:T7"/>
    <mergeCell ref="W6:W7"/>
    <mergeCell ref="X6:X7"/>
    <mergeCell ref="AA6:AA7"/>
    <mergeCell ref="AB6:AB7"/>
    <mergeCell ref="AE6:AE7"/>
    <mergeCell ref="AF6:AF7"/>
    <mergeCell ref="A61:D61"/>
    <mergeCell ref="E61:H61"/>
    <mergeCell ref="I61:L61"/>
    <mergeCell ref="M61:P61"/>
    <mergeCell ref="Q61:T61"/>
    <mergeCell ref="U61:X61"/>
    <mergeCell ref="Y61:AB61"/>
    <mergeCell ref="AC61:AF61"/>
    <mergeCell ref="C62:C63"/>
    <mergeCell ref="D62:D63"/>
    <mergeCell ref="G62:G63"/>
    <mergeCell ref="H62:H63"/>
    <mergeCell ref="K62:K63"/>
    <mergeCell ref="L62:L63"/>
    <mergeCell ref="AA62:AA63"/>
    <mergeCell ref="AB62:AB63"/>
    <mergeCell ref="AE62:AE63"/>
    <mergeCell ref="AF62:AF63"/>
    <mergeCell ref="O62:O63"/>
    <mergeCell ref="P62:P63"/>
    <mergeCell ref="S62:S63"/>
    <mergeCell ref="T62:T63"/>
    <mergeCell ref="W62:W63"/>
    <mergeCell ref="X62:X6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F109"/>
  <sheetViews>
    <sheetView zoomScale="70" zoomScaleNormal="70" workbookViewId="0">
      <selection activeCell="AJ23" sqref="AJ23"/>
    </sheetView>
  </sheetViews>
  <sheetFormatPr defaultColWidth="8.875" defaultRowHeight="16.5"/>
  <cols>
    <col min="1" max="1" width="3.875" style="29" customWidth="1"/>
    <col min="2" max="2" width="27.875" style="9" customWidth="1"/>
    <col min="3" max="3" width="9.875" style="10" customWidth="1"/>
    <col min="4" max="4" width="9.875" style="11" customWidth="1"/>
    <col min="5" max="5" width="3.875" style="29" customWidth="1"/>
    <col min="6" max="6" width="30.25" style="9" customWidth="1"/>
    <col min="7" max="7" width="9.875" style="12" customWidth="1"/>
    <col min="8" max="8" width="9.875" style="11" customWidth="1"/>
    <col min="9" max="9" width="3.875" style="29" customWidth="1"/>
    <col min="10" max="10" width="32.75" style="9" customWidth="1"/>
    <col min="11" max="11" width="9.875" style="12" customWidth="1"/>
    <col min="12" max="12" width="9.875" style="11" customWidth="1"/>
    <col min="13" max="13" width="3.875" style="29" customWidth="1"/>
    <col min="14" max="14" width="22.625" style="9" customWidth="1"/>
    <col min="15" max="15" width="9.875" style="12" customWidth="1"/>
    <col min="16" max="16" width="9.875" style="11" customWidth="1"/>
    <col min="17" max="17" width="3.875" style="29" customWidth="1"/>
    <col min="18" max="18" width="29.25" style="9" customWidth="1"/>
    <col min="19" max="19" width="9.875" style="12" customWidth="1"/>
    <col min="20" max="20" width="9.875" style="11" customWidth="1"/>
    <col min="21" max="21" width="3.875" style="29" customWidth="1"/>
    <col min="22" max="22" width="27.625" style="9" customWidth="1"/>
    <col min="23" max="23" width="9.875" style="12" customWidth="1"/>
    <col min="24" max="24" width="9.875" style="11" customWidth="1"/>
    <col min="25" max="25" width="3.875" style="29" customWidth="1"/>
    <col min="26" max="26" width="28.875" style="9" customWidth="1"/>
    <col min="27" max="27" width="9.875" style="12" customWidth="1"/>
    <col min="28" max="28" width="9.875" style="11" customWidth="1"/>
    <col min="29" max="29" width="3.875" style="29" customWidth="1"/>
    <col min="30" max="30" width="26.875" style="9" customWidth="1"/>
    <col min="31" max="31" width="9.875" style="12" customWidth="1"/>
    <col min="32" max="32" width="9.875" style="11" customWidth="1"/>
    <col min="33" max="16384" width="8.875" style="30"/>
  </cols>
  <sheetData>
    <row r="1" spans="1:32" ht="21">
      <c r="I1" s="13" t="s">
        <v>113</v>
      </c>
      <c r="Y1" s="13" t="s">
        <v>76</v>
      </c>
    </row>
    <row r="2" spans="1:32" ht="9" customHeight="1">
      <c r="I2" s="14"/>
      <c r="Y2" s="14"/>
    </row>
    <row r="3" spans="1:32">
      <c r="I3" s="15" t="s">
        <v>78</v>
      </c>
      <c r="Y3" s="15" t="str">
        <f>I3</f>
        <v>民國109年</v>
      </c>
    </row>
    <row r="4" spans="1:32" ht="10.5" customHeight="1"/>
    <row r="5" spans="1:32" ht="19.5">
      <c r="A5" s="43" t="s">
        <v>110</v>
      </c>
      <c r="B5" s="44"/>
      <c r="C5" s="49"/>
      <c r="D5" s="49"/>
      <c r="E5" s="46" t="s">
        <v>109</v>
      </c>
      <c r="F5" s="47"/>
      <c r="G5" s="48"/>
      <c r="H5" s="48"/>
      <c r="I5" s="46" t="s">
        <v>108</v>
      </c>
      <c r="J5" s="47"/>
      <c r="K5" s="48"/>
      <c r="L5" s="48"/>
      <c r="M5" s="46" t="s">
        <v>0</v>
      </c>
      <c r="N5" s="47"/>
      <c r="O5" s="48"/>
      <c r="P5" s="48"/>
      <c r="Q5" s="46" t="s">
        <v>1</v>
      </c>
      <c r="R5" s="47"/>
      <c r="S5" s="48"/>
      <c r="T5" s="48"/>
      <c r="U5" s="46" t="s">
        <v>2</v>
      </c>
      <c r="V5" s="47"/>
      <c r="W5" s="48"/>
      <c r="X5" s="48"/>
      <c r="Y5" s="46" t="s">
        <v>107</v>
      </c>
      <c r="Z5" s="47"/>
      <c r="AA5" s="48"/>
      <c r="AB5" s="48"/>
      <c r="AC5" s="46" t="s">
        <v>3</v>
      </c>
      <c r="AD5" s="47"/>
      <c r="AE5" s="48"/>
      <c r="AF5" s="51"/>
    </row>
    <row r="6" spans="1:32" s="9" customFormat="1">
      <c r="A6" s="16"/>
      <c r="B6" s="17"/>
      <c r="C6" s="39" t="s">
        <v>106</v>
      </c>
      <c r="D6" s="41" t="s">
        <v>111</v>
      </c>
      <c r="E6" s="16"/>
      <c r="F6" s="17"/>
      <c r="G6" s="37" t="s">
        <v>106</v>
      </c>
      <c r="H6" s="41" t="s">
        <v>111</v>
      </c>
      <c r="I6" s="16"/>
      <c r="J6" s="17"/>
      <c r="K6" s="37" t="s">
        <v>106</v>
      </c>
      <c r="L6" s="41" t="s">
        <v>111</v>
      </c>
      <c r="M6" s="16"/>
      <c r="N6" s="17"/>
      <c r="O6" s="37" t="s">
        <v>106</v>
      </c>
      <c r="P6" s="41" t="s">
        <v>111</v>
      </c>
      <c r="Q6" s="16"/>
      <c r="R6" s="17"/>
      <c r="S6" s="37" t="s">
        <v>106</v>
      </c>
      <c r="T6" s="41" t="s">
        <v>111</v>
      </c>
      <c r="U6" s="16"/>
      <c r="V6" s="17"/>
      <c r="W6" s="37" t="s">
        <v>106</v>
      </c>
      <c r="X6" s="41" t="s">
        <v>111</v>
      </c>
      <c r="Y6" s="16"/>
      <c r="Z6" s="17"/>
      <c r="AA6" s="37" t="s">
        <v>106</v>
      </c>
      <c r="AB6" s="41" t="s">
        <v>111</v>
      </c>
      <c r="AC6" s="16"/>
      <c r="AD6" s="17"/>
      <c r="AE6" s="37" t="s">
        <v>106</v>
      </c>
      <c r="AF6" s="41" t="s">
        <v>111</v>
      </c>
    </row>
    <row r="7" spans="1:32" s="9" customFormat="1">
      <c r="A7" s="18" t="s">
        <v>104</v>
      </c>
      <c r="B7" s="19" t="s">
        <v>103</v>
      </c>
      <c r="C7" s="40"/>
      <c r="D7" s="42"/>
      <c r="E7" s="18" t="s">
        <v>104</v>
      </c>
      <c r="F7" s="19" t="s">
        <v>103</v>
      </c>
      <c r="G7" s="38"/>
      <c r="H7" s="42"/>
      <c r="I7" s="18" t="s">
        <v>104</v>
      </c>
      <c r="J7" s="19" t="s">
        <v>103</v>
      </c>
      <c r="K7" s="38"/>
      <c r="L7" s="42"/>
      <c r="M7" s="18" t="s">
        <v>104</v>
      </c>
      <c r="N7" s="19" t="s">
        <v>103</v>
      </c>
      <c r="O7" s="38"/>
      <c r="P7" s="42"/>
      <c r="Q7" s="18" t="s">
        <v>104</v>
      </c>
      <c r="R7" s="19" t="s">
        <v>103</v>
      </c>
      <c r="S7" s="38"/>
      <c r="T7" s="42"/>
      <c r="U7" s="18" t="s">
        <v>104</v>
      </c>
      <c r="V7" s="19" t="s">
        <v>103</v>
      </c>
      <c r="W7" s="38"/>
      <c r="X7" s="42"/>
      <c r="Y7" s="18" t="s">
        <v>104</v>
      </c>
      <c r="Z7" s="19" t="s">
        <v>103</v>
      </c>
      <c r="AA7" s="38"/>
      <c r="AB7" s="42"/>
      <c r="AC7" s="18" t="s">
        <v>104</v>
      </c>
      <c r="AD7" s="19" t="s">
        <v>103</v>
      </c>
      <c r="AE7" s="38"/>
      <c r="AF7" s="42"/>
    </row>
    <row r="8" spans="1:32">
      <c r="A8" s="18" t="s">
        <v>102</v>
      </c>
      <c r="B8" s="19" t="s">
        <v>101</v>
      </c>
      <c r="C8" s="3" t="s">
        <v>100</v>
      </c>
      <c r="D8" s="7" t="s">
        <v>40</v>
      </c>
      <c r="E8" s="18" t="s">
        <v>102</v>
      </c>
      <c r="F8" s="19" t="s">
        <v>101</v>
      </c>
      <c r="G8" s="5" t="s">
        <v>100</v>
      </c>
      <c r="H8" s="7" t="s">
        <v>40</v>
      </c>
      <c r="I8" s="18" t="s">
        <v>102</v>
      </c>
      <c r="J8" s="19" t="s">
        <v>101</v>
      </c>
      <c r="K8" s="5" t="s">
        <v>100</v>
      </c>
      <c r="L8" s="7" t="s">
        <v>40</v>
      </c>
      <c r="M8" s="18" t="s">
        <v>102</v>
      </c>
      <c r="N8" s="19" t="s">
        <v>101</v>
      </c>
      <c r="O8" s="5" t="s">
        <v>100</v>
      </c>
      <c r="P8" s="7" t="s">
        <v>40</v>
      </c>
      <c r="Q8" s="18" t="s">
        <v>102</v>
      </c>
      <c r="R8" s="19" t="s">
        <v>101</v>
      </c>
      <c r="S8" s="5" t="s">
        <v>100</v>
      </c>
      <c r="T8" s="7" t="s">
        <v>40</v>
      </c>
      <c r="U8" s="18" t="s">
        <v>102</v>
      </c>
      <c r="V8" s="19" t="s">
        <v>101</v>
      </c>
      <c r="W8" s="5" t="s">
        <v>100</v>
      </c>
      <c r="X8" s="7" t="s">
        <v>40</v>
      </c>
      <c r="Y8" s="18" t="s">
        <v>102</v>
      </c>
      <c r="Z8" s="19" t="s">
        <v>101</v>
      </c>
      <c r="AA8" s="5" t="s">
        <v>100</v>
      </c>
      <c r="AB8" s="7" t="s">
        <v>40</v>
      </c>
      <c r="AC8" s="18" t="s">
        <v>102</v>
      </c>
      <c r="AD8" s="19" t="s">
        <v>101</v>
      </c>
      <c r="AE8" s="5" t="s">
        <v>100</v>
      </c>
      <c r="AF8" s="7" t="s">
        <v>40</v>
      </c>
    </row>
    <row r="9" spans="1:32">
      <c r="A9" s="20"/>
      <c r="B9" s="21"/>
      <c r="C9" s="4" t="s">
        <v>99</v>
      </c>
      <c r="D9" s="8" t="s">
        <v>41</v>
      </c>
      <c r="E9" s="20"/>
      <c r="F9" s="21"/>
      <c r="G9" s="6" t="s">
        <v>99</v>
      </c>
      <c r="H9" s="8" t="s">
        <v>41</v>
      </c>
      <c r="I9" s="20"/>
      <c r="J9" s="21"/>
      <c r="K9" s="6" t="s">
        <v>99</v>
      </c>
      <c r="L9" s="8" t="s">
        <v>41</v>
      </c>
      <c r="M9" s="20"/>
      <c r="N9" s="21"/>
      <c r="O9" s="6" t="s">
        <v>99</v>
      </c>
      <c r="P9" s="8" t="s">
        <v>41</v>
      </c>
      <c r="Q9" s="20"/>
      <c r="R9" s="21"/>
      <c r="S9" s="6" t="s">
        <v>99</v>
      </c>
      <c r="T9" s="8" t="s">
        <v>41</v>
      </c>
      <c r="U9" s="20"/>
      <c r="V9" s="21"/>
      <c r="W9" s="6" t="s">
        <v>99</v>
      </c>
      <c r="X9" s="8" t="s">
        <v>41</v>
      </c>
      <c r="Y9" s="20"/>
      <c r="Z9" s="21"/>
      <c r="AA9" s="6" t="s">
        <v>99</v>
      </c>
      <c r="AB9" s="8" t="s">
        <v>41</v>
      </c>
      <c r="AC9" s="20"/>
      <c r="AD9" s="21"/>
      <c r="AE9" s="6" t="s">
        <v>99</v>
      </c>
      <c r="AF9" s="8" t="s">
        <v>41</v>
      </c>
    </row>
    <row r="10" spans="1:32" ht="18" customHeight="1">
      <c r="A10" s="22"/>
      <c r="B10" s="23" t="s">
        <v>55</v>
      </c>
      <c r="C10" s="54">
        <v>101385</v>
      </c>
      <c r="D10" s="52">
        <v>867.31864099999996</v>
      </c>
      <c r="E10" s="22"/>
      <c r="F10" s="23" t="s">
        <v>5</v>
      </c>
      <c r="G10" s="57">
        <v>333</v>
      </c>
      <c r="H10" s="52">
        <v>397.62143600000002</v>
      </c>
      <c r="I10" s="22"/>
      <c r="J10" s="23" t="s">
        <v>5</v>
      </c>
      <c r="K10" s="57">
        <v>73</v>
      </c>
      <c r="L10" s="52">
        <v>17.8891972529055</v>
      </c>
      <c r="M10" s="24"/>
      <c r="N10" s="23" t="s">
        <v>5</v>
      </c>
      <c r="O10" s="57">
        <v>113</v>
      </c>
      <c r="P10" s="52">
        <v>10.6714414284244</v>
      </c>
      <c r="Q10" s="24"/>
      <c r="R10" s="23" t="s">
        <v>5</v>
      </c>
      <c r="S10" s="57">
        <v>781</v>
      </c>
      <c r="T10" s="52">
        <v>55.356229028778202</v>
      </c>
      <c r="U10" s="22"/>
      <c r="V10" s="23" t="s">
        <v>5</v>
      </c>
      <c r="W10" s="57">
        <v>5099</v>
      </c>
      <c r="X10" s="52">
        <v>142.24701463297399</v>
      </c>
      <c r="Y10" s="22"/>
      <c r="Z10" s="23" t="s">
        <v>5</v>
      </c>
      <c r="AA10" s="57">
        <v>25813</v>
      </c>
      <c r="AB10" s="52">
        <v>746.95332142185896</v>
      </c>
      <c r="AC10" s="22"/>
      <c r="AD10" s="23" t="s">
        <v>5</v>
      </c>
      <c r="AE10" s="57">
        <v>69173</v>
      </c>
      <c r="AF10" s="53">
        <v>4100.83818398311</v>
      </c>
    </row>
    <row r="11" spans="1:32" ht="18" customHeight="1">
      <c r="A11" s="25">
        <f>RANK(D11,$D$11:$D$49)</f>
        <v>1</v>
      </c>
      <c r="B11" s="26" t="s">
        <v>6</v>
      </c>
      <c r="C11" s="54">
        <v>30250</v>
      </c>
      <c r="D11" s="52">
        <v>258.77978899999999</v>
      </c>
      <c r="E11" s="25">
        <f>RANK(H11,$H$11:$H$30)</f>
        <v>1</v>
      </c>
      <c r="F11" s="26" t="s">
        <v>61</v>
      </c>
      <c r="G11" s="57">
        <v>63</v>
      </c>
      <c r="H11" s="52">
        <v>75.225677000000005</v>
      </c>
      <c r="I11" s="25">
        <f>RANK(L11,$L$11:$L$21)</f>
        <v>1</v>
      </c>
      <c r="J11" s="26" t="s">
        <v>10</v>
      </c>
      <c r="K11" s="57">
        <v>18</v>
      </c>
      <c r="L11" s="52">
        <v>4.4110349390726</v>
      </c>
      <c r="M11" s="25">
        <f>RANK(P11,$P$11:$P$23)</f>
        <v>1</v>
      </c>
      <c r="N11" s="26" t="s">
        <v>10</v>
      </c>
      <c r="O11" s="57">
        <v>29</v>
      </c>
      <c r="P11" s="52">
        <v>2.7386885081796999</v>
      </c>
      <c r="Q11" s="25">
        <f>RANK(T11,$T$11:$T$30)</f>
        <v>1</v>
      </c>
      <c r="R11" s="26" t="s">
        <v>10</v>
      </c>
      <c r="S11" s="57">
        <v>403</v>
      </c>
      <c r="T11" s="52">
        <v>28.564097693466799</v>
      </c>
      <c r="U11" s="25">
        <f>RANK(X11,$X$11:$X$42)</f>
        <v>1</v>
      </c>
      <c r="V11" s="26" t="s">
        <v>6</v>
      </c>
      <c r="W11" s="57">
        <v>984</v>
      </c>
      <c r="X11" s="52">
        <v>27.4506888407231</v>
      </c>
      <c r="Y11" s="25">
        <f>RANK(AB11,$AB$11:$AB$46)</f>
        <v>1</v>
      </c>
      <c r="Z11" s="26" t="s">
        <v>6</v>
      </c>
      <c r="AA11" s="57">
        <v>9993</v>
      </c>
      <c r="AB11" s="52">
        <v>289.16842447482401</v>
      </c>
      <c r="AC11" s="25">
        <f>RANK(AF11,$AF$11:$AF$47)</f>
        <v>1</v>
      </c>
      <c r="AD11" s="26" t="s">
        <v>6</v>
      </c>
      <c r="AE11" s="57">
        <v>19178</v>
      </c>
      <c r="AF11" s="53">
        <v>1136.94468495552</v>
      </c>
    </row>
    <row r="12" spans="1:32" ht="18" customHeight="1">
      <c r="A12" s="25">
        <f t="shared" ref="A12:A49" si="0">RANK(D12,$D$11:$D$49)</f>
        <v>2</v>
      </c>
      <c r="B12" s="26" t="s">
        <v>7</v>
      </c>
      <c r="C12" s="54">
        <v>11809</v>
      </c>
      <c r="D12" s="52">
        <v>101.022497</v>
      </c>
      <c r="E12" s="25">
        <f t="shared" ref="E12:E30" si="1">RANK(H12,$H$11:$H$30)</f>
        <v>2</v>
      </c>
      <c r="F12" s="26" t="s">
        <v>62</v>
      </c>
      <c r="G12" s="57">
        <v>45</v>
      </c>
      <c r="H12" s="52">
        <v>53.732626000000003</v>
      </c>
      <c r="I12" s="25">
        <f t="shared" ref="I12:I21" si="2">RANK(L12,$L$11:$L$21)</f>
        <v>2</v>
      </c>
      <c r="J12" s="26" t="s">
        <v>6</v>
      </c>
      <c r="K12" s="57">
        <v>14</v>
      </c>
      <c r="L12" s="52">
        <v>3.4308049526120001</v>
      </c>
      <c r="M12" s="25">
        <f t="shared" ref="M12:M23" si="3">RANK(P12,$P$11:$P$23)</f>
        <v>2</v>
      </c>
      <c r="N12" s="26" t="s">
        <v>6</v>
      </c>
      <c r="O12" s="57">
        <v>18</v>
      </c>
      <c r="P12" s="52">
        <v>1.6998756257667</v>
      </c>
      <c r="Q12" s="25">
        <f t="shared" ref="Q12:Q29" si="4">RANK(T12,$T$11:$T$30)</f>
        <v>2</v>
      </c>
      <c r="R12" s="26" t="s">
        <v>15</v>
      </c>
      <c r="S12" s="57">
        <v>140</v>
      </c>
      <c r="T12" s="52">
        <v>9.9230116056709008</v>
      </c>
      <c r="U12" s="25">
        <f t="shared" ref="U12:U41" si="5">RANK(X12,$X$11:$X$42)</f>
        <v>2</v>
      </c>
      <c r="V12" s="26" t="s">
        <v>10</v>
      </c>
      <c r="W12" s="57">
        <v>803</v>
      </c>
      <c r="X12" s="52">
        <v>22.401324328354299</v>
      </c>
      <c r="Y12" s="25">
        <f t="shared" ref="Y12:Y46" si="6">RANK(AB12,$AB$11:$AB$46)</f>
        <v>2</v>
      </c>
      <c r="Z12" s="26" t="s">
        <v>7</v>
      </c>
      <c r="AA12" s="57">
        <v>3063</v>
      </c>
      <c r="AB12" s="52">
        <v>88.634332449353195</v>
      </c>
      <c r="AC12" s="25">
        <f t="shared" ref="AC12:AC47" si="7">RANK(AF12,$AF$11:$AF$47)</f>
        <v>2</v>
      </c>
      <c r="AD12" s="26" t="s">
        <v>7</v>
      </c>
      <c r="AE12" s="57">
        <v>8135</v>
      </c>
      <c r="AF12" s="53">
        <v>482.27369966175598</v>
      </c>
    </row>
    <row r="13" spans="1:32" ht="18" customHeight="1">
      <c r="A13" s="25">
        <f t="shared" si="0"/>
        <v>3</v>
      </c>
      <c r="B13" s="26" t="s">
        <v>9</v>
      </c>
      <c r="C13" s="54">
        <v>8220</v>
      </c>
      <c r="D13" s="52">
        <v>70.319665000000001</v>
      </c>
      <c r="E13" s="25">
        <f t="shared" si="1"/>
        <v>3</v>
      </c>
      <c r="F13" s="26" t="s">
        <v>63</v>
      </c>
      <c r="G13" s="57">
        <v>40</v>
      </c>
      <c r="H13" s="52">
        <v>47.762335</v>
      </c>
      <c r="I13" s="25">
        <f t="shared" si="2"/>
        <v>3</v>
      </c>
      <c r="J13" s="26" t="s">
        <v>93</v>
      </c>
      <c r="K13" s="57">
        <v>7</v>
      </c>
      <c r="L13" s="52">
        <v>1.7154024763060001</v>
      </c>
      <c r="M13" s="25">
        <f t="shared" si="3"/>
        <v>3</v>
      </c>
      <c r="N13" s="26" t="s">
        <v>15</v>
      </c>
      <c r="O13" s="57">
        <v>8</v>
      </c>
      <c r="P13" s="52">
        <v>0.75550027811849996</v>
      </c>
      <c r="Q13" s="25">
        <f t="shared" si="4"/>
        <v>3</v>
      </c>
      <c r="R13" s="26" t="s">
        <v>6</v>
      </c>
      <c r="S13" s="57">
        <v>62</v>
      </c>
      <c r="T13" s="52">
        <v>4.3944765682257003</v>
      </c>
      <c r="U13" s="25">
        <f t="shared" si="5"/>
        <v>3</v>
      </c>
      <c r="V13" s="26" t="s">
        <v>15</v>
      </c>
      <c r="W13" s="57">
        <v>680</v>
      </c>
      <c r="X13" s="52">
        <v>18.969988223263901</v>
      </c>
      <c r="Y13" s="25">
        <f t="shared" si="6"/>
        <v>3</v>
      </c>
      <c r="Z13" s="26" t="s">
        <v>13</v>
      </c>
      <c r="AA13" s="57">
        <v>1574</v>
      </c>
      <c r="AB13" s="52">
        <v>45.546992907372498</v>
      </c>
      <c r="AC13" s="25">
        <f t="shared" si="7"/>
        <v>3</v>
      </c>
      <c r="AD13" s="26" t="s">
        <v>9</v>
      </c>
      <c r="AE13" s="57">
        <v>7312</v>
      </c>
      <c r="AF13" s="53">
        <v>433.48313361115697</v>
      </c>
    </row>
    <row r="14" spans="1:32" ht="18" customHeight="1">
      <c r="A14" s="25">
        <f t="shared" si="0"/>
        <v>4</v>
      </c>
      <c r="B14" s="26" t="s">
        <v>8</v>
      </c>
      <c r="C14" s="54">
        <v>6933</v>
      </c>
      <c r="D14" s="52">
        <v>59.309761000000002</v>
      </c>
      <c r="E14" s="25">
        <f t="shared" si="1"/>
        <v>4</v>
      </c>
      <c r="F14" s="26" t="s">
        <v>10</v>
      </c>
      <c r="G14" s="57">
        <v>22</v>
      </c>
      <c r="H14" s="52">
        <v>26.269283999999999</v>
      </c>
      <c r="I14" s="25">
        <f t="shared" si="2"/>
        <v>4</v>
      </c>
      <c r="J14" s="26" t="s">
        <v>7</v>
      </c>
      <c r="K14" s="57">
        <v>5</v>
      </c>
      <c r="L14" s="52">
        <v>1.2252874830756999</v>
      </c>
      <c r="M14" s="25">
        <f t="shared" si="3"/>
        <v>4</v>
      </c>
      <c r="N14" s="26" t="s">
        <v>7</v>
      </c>
      <c r="O14" s="57">
        <v>7</v>
      </c>
      <c r="P14" s="52">
        <v>0.66106274335369997</v>
      </c>
      <c r="Q14" s="25">
        <f t="shared" si="4"/>
        <v>4</v>
      </c>
      <c r="R14" s="26" t="s">
        <v>7</v>
      </c>
      <c r="S14" s="57">
        <v>21</v>
      </c>
      <c r="T14" s="52">
        <v>1.4884517408505999</v>
      </c>
      <c r="U14" s="25">
        <f t="shared" si="5"/>
        <v>4</v>
      </c>
      <c r="V14" s="26" t="s">
        <v>7</v>
      </c>
      <c r="W14" s="57">
        <v>569</v>
      </c>
      <c r="X14" s="52">
        <v>15.873416616231101</v>
      </c>
      <c r="Y14" s="25">
        <f t="shared" si="6"/>
        <v>4</v>
      </c>
      <c r="Z14" s="26" t="s">
        <v>8</v>
      </c>
      <c r="AA14" s="57">
        <v>1556</v>
      </c>
      <c r="AB14" s="52">
        <v>45.026125135877798</v>
      </c>
      <c r="AC14" s="25">
        <f t="shared" si="7"/>
        <v>4</v>
      </c>
      <c r="AD14" s="26" t="s">
        <v>8</v>
      </c>
      <c r="AE14" s="57">
        <v>5135</v>
      </c>
      <c r="AF14" s="53">
        <v>304.42230458059203</v>
      </c>
    </row>
    <row r="15" spans="1:32" ht="18" customHeight="1">
      <c r="A15" s="25">
        <f t="shared" si="0"/>
        <v>5</v>
      </c>
      <c r="B15" s="26" t="s">
        <v>12</v>
      </c>
      <c r="C15" s="54">
        <v>5260</v>
      </c>
      <c r="D15" s="52">
        <v>44.997742000000002</v>
      </c>
      <c r="E15" s="25">
        <f t="shared" si="1"/>
        <v>5</v>
      </c>
      <c r="F15" s="26" t="s">
        <v>64</v>
      </c>
      <c r="G15" s="57">
        <v>12</v>
      </c>
      <c r="H15" s="52">
        <v>14.3287</v>
      </c>
      <c r="I15" s="25">
        <f t="shared" si="2"/>
        <v>5</v>
      </c>
      <c r="J15" s="26" t="s">
        <v>8</v>
      </c>
      <c r="K15" s="57">
        <v>2</v>
      </c>
      <c r="L15" s="52">
        <v>0.4901149932303</v>
      </c>
      <c r="M15" s="25">
        <f t="shared" si="3"/>
        <v>4</v>
      </c>
      <c r="N15" s="26" t="s">
        <v>30</v>
      </c>
      <c r="O15" s="57">
        <v>7</v>
      </c>
      <c r="P15" s="52">
        <v>0.66106274335369997</v>
      </c>
      <c r="Q15" s="25">
        <f t="shared" si="4"/>
        <v>5</v>
      </c>
      <c r="R15" s="26" t="s">
        <v>30</v>
      </c>
      <c r="S15" s="57">
        <v>13</v>
      </c>
      <c r="T15" s="52">
        <v>0.92142250624090005</v>
      </c>
      <c r="U15" s="25">
        <f t="shared" si="5"/>
        <v>5</v>
      </c>
      <c r="V15" s="26" t="s">
        <v>13</v>
      </c>
      <c r="W15" s="57">
        <v>442</v>
      </c>
      <c r="X15" s="52">
        <v>12.3304923451216</v>
      </c>
      <c r="Y15" s="25">
        <f t="shared" si="6"/>
        <v>5</v>
      </c>
      <c r="Z15" s="26" t="s">
        <v>10</v>
      </c>
      <c r="AA15" s="57">
        <v>1398</v>
      </c>
      <c r="AB15" s="52">
        <v>40.454063586090697</v>
      </c>
      <c r="AC15" s="25">
        <f t="shared" si="7"/>
        <v>5</v>
      </c>
      <c r="AD15" s="26" t="s">
        <v>12</v>
      </c>
      <c r="AE15" s="57">
        <v>3872</v>
      </c>
      <c r="AF15" s="53">
        <v>229.54686725142199</v>
      </c>
    </row>
    <row r="16" spans="1:32" ht="18" customHeight="1">
      <c r="A16" s="25">
        <f t="shared" si="0"/>
        <v>6</v>
      </c>
      <c r="B16" s="26" t="s">
        <v>10</v>
      </c>
      <c r="C16" s="54">
        <v>4743</v>
      </c>
      <c r="D16" s="52">
        <v>40.574959999999997</v>
      </c>
      <c r="E16" s="25">
        <f t="shared" si="1"/>
        <v>6</v>
      </c>
      <c r="F16" s="26" t="s">
        <v>35</v>
      </c>
      <c r="G16" s="57">
        <v>11</v>
      </c>
      <c r="H16" s="52">
        <v>13.134641999999999</v>
      </c>
      <c r="I16" s="25">
        <f t="shared" si="2"/>
        <v>5</v>
      </c>
      <c r="J16" s="26" t="s">
        <v>31</v>
      </c>
      <c r="K16" s="57">
        <v>2</v>
      </c>
      <c r="L16" s="52">
        <v>0.4901149932303</v>
      </c>
      <c r="M16" s="25">
        <f t="shared" si="3"/>
        <v>6</v>
      </c>
      <c r="N16" s="26" t="s">
        <v>93</v>
      </c>
      <c r="O16" s="57">
        <v>6</v>
      </c>
      <c r="P16" s="52">
        <v>0.56662520858889998</v>
      </c>
      <c r="Q16" s="25">
        <f t="shared" si="4"/>
        <v>6</v>
      </c>
      <c r="R16" s="26" t="s">
        <v>8</v>
      </c>
      <c r="S16" s="57">
        <v>11</v>
      </c>
      <c r="T16" s="52">
        <v>0.77966519758840003</v>
      </c>
      <c r="U16" s="25">
        <f t="shared" si="5"/>
        <v>6</v>
      </c>
      <c r="V16" s="26" t="s">
        <v>8</v>
      </c>
      <c r="W16" s="57">
        <v>222</v>
      </c>
      <c r="X16" s="52">
        <v>6.1931432140656</v>
      </c>
      <c r="Y16" s="25">
        <f t="shared" si="6"/>
        <v>6</v>
      </c>
      <c r="Z16" s="26" t="s">
        <v>12</v>
      </c>
      <c r="AA16" s="57">
        <v>1259</v>
      </c>
      <c r="AB16" s="52">
        <v>36.431806906214703</v>
      </c>
      <c r="AC16" s="25">
        <f t="shared" si="7"/>
        <v>6</v>
      </c>
      <c r="AD16" s="26" t="s">
        <v>11</v>
      </c>
      <c r="AE16" s="57">
        <v>3768</v>
      </c>
      <c r="AF16" s="53">
        <v>223.381352221942</v>
      </c>
    </row>
    <row r="17" spans="1:32" ht="18" customHeight="1">
      <c r="A17" s="25">
        <f t="shared" si="0"/>
        <v>7</v>
      </c>
      <c r="B17" s="26" t="s">
        <v>11</v>
      </c>
      <c r="C17" s="54">
        <v>4097</v>
      </c>
      <c r="D17" s="52">
        <v>35.048620999999997</v>
      </c>
      <c r="E17" s="25">
        <f t="shared" si="1"/>
        <v>7</v>
      </c>
      <c r="F17" s="26" t="s">
        <v>69</v>
      </c>
      <c r="G17" s="57">
        <v>9</v>
      </c>
      <c r="H17" s="52">
        <v>10.746525</v>
      </c>
      <c r="I17" s="25">
        <f t="shared" si="2"/>
        <v>5</v>
      </c>
      <c r="J17" s="26" t="s">
        <v>9</v>
      </c>
      <c r="K17" s="57">
        <v>2</v>
      </c>
      <c r="L17" s="52">
        <v>0.4901149932303</v>
      </c>
      <c r="M17" s="25">
        <f t="shared" si="3"/>
        <v>7</v>
      </c>
      <c r="N17" s="26" t="s">
        <v>8</v>
      </c>
      <c r="O17" s="57">
        <v>4</v>
      </c>
      <c r="P17" s="52">
        <v>0.37775013905929999</v>
      </c>
      <c r="Q17" s="25">
        <f t="shared" si="4"/>
        <v>7</v>
      </c>
      <c r="R17" s="26" t="s">
        <v>9</v>
      </c>
      <c r="S17" s="57">
        <v>10</v>
      </c>
      <c r="T17" s="52">
        <v>0.70878654326220003</v>
      </c>
      <c r="U17" s="25">
        <f t="shared" si="5"/>
        <v>7</v>
      </c>
      <c r="V17" s="26" t="s">
        <v>12</v>
      </c>
      <c r="W17" s="57">
        <v>126</v>
      </c>
      <c r="X17" s="52">
        <v>3.5150272296048</v>
      </c>
      <c r="Y17" s="25">
        <f t="shared" si="6"/>
        <v>7</v>
      </c>
      <c r="Z17" s="26" t="s">
        <v>15</v>
      </c>
      <c r="AA17" s="57">
        <v>933</v>
      </c>
      <c r="AB17" s="52">
        <v>26.998312822476802</v>
      </c>
      <c r="AC17" s="25">
        <f t="shared" si="7"/>
        <v>7</v>
      </c>
      <c r="AD17" s="26" t="s">
        <v>14</v>
      </c>
      <c r="AE17" s="57">
        <v>2533</v>
      </c>
      <c r="AF17" s="53">
        <v>150.16586124686199</v>
      </c>
    </row>
    <row r="18" spans="1:32" ht="18" customHeight="1">
      <c r="A18" s="25">
        <f t="shared" si="0"/>
        <v>8</v>
      </c>
      <c r="B18" s="26" t="s">
        <v>14</v>
      </c>
      <c r="C18" s="54">
        <v>3410</v>
      </c>
      <c r="D18" s="52">
        <v>29.17154</v>
      </c>
      <c r="E18" s="25">
        <f t="shared" si="1"/>
        <v>7</v>
      </c>
      <c r="F18" s="26" t="s">
        <v>9</v>
      </c>
      <c r="G18" s="57">
        <v>9</v>
      </c>
      <c r="H18" s="52">
        <v>10.746525</v>
      </c>
      <c r="I18" s="25">
        <f t="shared" si="2"/>
        <v>5</v>
      </c>
      <c r="J18" s="26" t="s">
        <v>94</v>
      </c>
      <c r="K18" s="57">
        <v>2</v>
      </c>
      <c r="L18" s="52">
        <v>0.4901149932303</v>
      </c>
      <c r="M18" s="25">
        <f t="shared" si="3"/>
        <v>8</v>
      </c>
      <c r="N18" s="26" t="s">
        <v>11</v>
      </c>
      <c r="O18" s="57">
        <v>2</v>
      </c>
      <c r="P18" s="52">
        <v>0.18887506952960001</v>
      </c>
      <c r="Q18" s="25">
        <f t="shared" si="4"/>
        <v>8</v>
      </c>
      <c r="R18" s="26" t="s">
        <v>93</v>
      </c>
      <c r="S18" s="57">
        <v>8</v>
      </c>
      <c r="T18" s="52">
        <v>0.56702923460980004</v>
      </c>
      <c r="U18" s="25">
        <f t="shared" si="5"/>
        <v>8</v>
      </c>
      <c r="V18" s="26" t="s">
        <v>14</v>
      </c>
      <c r="W18" s="57">
        <v>118</v>
      </c>
      <c r="X18" s="52">
        <v>3.2918508975664</v>
      </c>
      <c r="Y18" s="25">
        <f t="shared" si="6"/>
        <v>8</v>
      </c>
      <c r="Z18" s="26" t="s">
        <v>9</v>
      </c>
      <c r="AA18" s="57">
        <v>796</v>
      </c>
      <c r="AB18" s="52">
        <v>23.033930339433599</v>
      </c>
      <c r="AC18" s="25">
        <f t="shared" si="7"/>
        <v>8</v>
      </c>
      <c r="AD18" s="26" t="s">
        <v>10</v>
      </c>
      <c r="AE18" s="57">
        <v>2070</v>
      </c>
      <c r="AF18" s="53">
        <v>122.717462606003</v>
      </c>
    </row>
    <row r="19" spans="1:32" ht="18" customHeight="1">
      <c r="A19" s="25">
        <f t="shared" si="0"/>
        <v>9</v>
      </c>
      <c r="B19" s="26" t="s">
        <v>13</v>
      </c>
      <c r="C19" s="54">
        <v>2872</v>
      </c>
      <c r="D19" s="52">
        <v>24.569109000000001</v>
      </c>
      <c r="E19" s="25">
        <f t="shared" si="1"/>
        <v>9</v>
      </c>
      <c r="F19" s="26" t="s">
        <v>66</v>
      </c>
      <c r="G19" s="57">
        <v>8</v>
      </c>
      <c r="H19" s="52">
        <v>9.552467</v>
      </c>
      <c r="I19" s="25">
        <f t="shared" si="2"/>
        <v>5</v>
      </c>
      <c r="J19" s="26" t="s">
        <v>30</v>
      </c>
      <c r="K19" s="57">
        <v>2</v>
      </c>
      <c r="L19" s="52">
        <v>0.4901149932303</v>
      </c>
      <c r="M19" s="25">
        <f t="shared" si="3"/>
        <v>9</v>
      </c>
      <c r="N19" s="26" t="s">
        <v>92</v>
      </c>
      <c r="O19" s="57">
        <v>1</v>
      </c>
      <c r="P19" s="52">
        <v>9.4437534764800005E-2</v>
      </c>
      <c r="Q19" s="25">
        <f t="shared" si="4"/>
        <v>9</v>
      </c>
      <c r="R19" s="26" t="s">
        <v>98</v>
      </c>
      <c r="S19" s="57">
        <v>5</v>
      </c>
      <c r="T19" s="52">
        <v>0.35439327163110002</v>
      </c>
      <c r="U19" s="25">
        <f t="shared" si="5"/>
        <v>9</v>
      </c>
      <c r="V19" s="26" t="s">
        <v>9</v>
      </c>
      <c r="W19" s="57">
        <v>90</v>
      </c>
      <c r="X19" s="52">
        <v>2.5107337354319998</v>
      </c>
      <c r="Y19" s="25">
        <f t="shared" si="6"/>
        <v>9</v>
      </c>
      <c r="Z19" s="26" t="s">
        <v>14</v>
      </c>
      <c r="AA19" s="57">
        <v>758</v>
      </c>
      <c r="AB19" s="52">
        <v>21.9343205996114</v>
      </c>
      <c r="AC19" s="25">
        <f t="shared" si="7"/>
        <v>9</v>
      </c>
      <c r="AD19" s="26" t="s">
        <v>16</v>
      </c>
      <c r="AE19" s="57">
        <v>2065</v>
      </c>
      <c r="AF19" s="53">
        <v>122.421043614201</v>
      </c>
    </row>
    <row r="20" spans="1:32" ht="18" customHeight="1">
      <c r="A20" s="25">
        <f t="shared" si="0"/>
        <v>10</v>
      </c>
      <c r="B20" s="26" t="s">
        <v>16</v>
      </c>
      <c r="C20" s="54">
        <v>2549</v>
      </c>
      <c r="D20" s="52">
        <v>21.80594</v>
      </c>
      <c r="E20" s="25">
        <f t="shared" si="1"/>
        <v>9</v>
      </c>
      <c r="F20" s="26" t="s">
        <v>65</v>
      </c>
      <c r="G20" s="57">
        <v>8</v>
      </c>
      <c r="H20" s="52">
        <v>9.552467</v>
      </c>
      <c r="I20" s="25">
        <f t="shared" si="2"/>
        <v>10</v>
      </c>
      <c r="J20" s="26" t="s">
        <v>33</v>
      </c>
      <c r="K20" s="57">
        <v>1</v>
      </c>
      <c r="L20" s="52">
        <v>0.24505749661510001</v>
      </c>
      <c r="M20" s="25">
        <f t="shared" si="3"/>
        <v>9</v>
      </c>
      <c r="N20" s="26" t="s">
        <v>9</v>
      </c>
      <c r="O20" s="57">
        <v>1</v>
      </c>
      <c r="P20" s="52">
        <v>9.4437534764800005E-2</v>
      </c>
      <c r="Q20" s="25">
        <f t="shared" si="4"/>
        <v>10</v>
      </c>
      <c r="R20" s="26" t="s">
        <v>16</v>
      </c>
      <c r="S20" s="57">
        <v>4</v>
      </c>
      <c r="T20" s="52">
        <v>0.28351461730490002</v>
      </c>
      <c r="U20" s="25">
        <f t="shared" si="5"/>
        <v>10</v>
      </c>
      <c r="V20" s="26" t="s">
        <v>98</v>
      </c>
      <c r="W20" s="57">
        <v>48</v>
      </c>
      <c r="X20" s="52">
        <v>1.3390579922304</v>
      </c>
      <c r="Y20" s="25">
        <f t="shared" si="6"/>
        <v>10</v>
      </c>
      <c r="Z20" s="26" t="s">
        <v>16</v>
      </c>
      <c r="AA20" s="57">
        <v>434</v>
      </c>
      <c r="AB20" s="52">
        <v>12.558700712706299</v>
      </c>
      <c r="AC20" s="25">
        <f t="shared" si="7"/>
        <v>10</v>
      </c>
      <c r="AD20" s="26" t="s">
        <v>21</v>
      </c>
      <c r="AE20" s="57">
        <v>1236</v>
      </c>
      <c r="AF20" s="53">
        <v>73.274774773439603</v>
      </c>
    </row>
    <row r="21" spans="1:32" ht="18" customHeight="1">
      <c r="A21" s="25">
        <f t="shared" si="0"/>
        <v>11</v>
      </c>
      <c r="B21" s="26" t="s">
        <v>15</v>
      </c>
      <c r="C21" s="54">
        <v>2404</v>
      </c>
      <c r="D21" s="52">
        <v>20.565508000000001</v>
      </c>
      <c r="E21" s="25">
        <f t="shared" si="1"/>
        <v>11</v>
      </c>
      <c r="F21" s="26" t="s">
        <v>67</v>
      </c>
      <c r="G21" s="57">
        <v>7</v>
      </c>
      <c r="H21" s="52">
        <v>8.358409</v>
      </c>
      <c r="I21" s="25">
        <f t="shared" si="2"/>
        <v>10</v>
      </c>
      <c r="J21" s="26" t="s">
        <v>98</v>
      </c>
      <c r="K21" s="57">
        <v>1</v>
      </c>
      <c r="L21" s="52">
        <v>0.24505749661510001</v>
      </c>
      <c r="M21" s="25">
        <f t="shared" si="3"/>
        <v>9</v>
      </c>
      <c r="N21" s="26" t="s">
        <v>26</v>
      </c>
      <c r="O21" s="57">
        <v>1</v>
      </c>
      <c r="P21" s="52">
        <v>9.4437534764800005E-2</v>
      </c>
      <c r="Q21" s="25">
        <f t="shared" si="4"/>
        <v>11</v>
      </c>
      <c r="R21" s="26" t="s">
        <v>12</v>
      </c>
      <c r="S21" s="57">
        <v>3</v>
      </c>
      <c r="T21" s="52">
        <v>0.21263596297869999</v>
      </c>
      <c r="U21" s="25">
        <f t="shared" si="5"/>
        <v>11</v>
      </c>
      <c r="V21" s="26" t="s">
        <v>16</v>
      </c>
      <c r="W21" s="57">
        <v>46</v>
      </c>
      <c r="X21" s="52">
        <v>1.2832639092208</v>
      </c>
      <c r="Y21" s="25">
        <f t="shared" si="6"/>
        <v>11</v>
      </c>
      <c r="Z21" s="26" t="s">
        <v>11</v>
      </c>
      <c r="AA21" s="57">
        <v>300</v>
      </c>
      <c r="AB21" s="52">
        <v>8.6811295249121994</v>
      </c>
      <c r="AC21" s="25">
        <f t="shared" si="7"/>
        <v>11</v>
      </c>
      <c r="AD21" s="26" t="s">
        <v>91</v>
      </c>
      <c r="AE21" s="57">
        <v>1051</v>
      </c>
      <c r="AF21" s="53">
        <v>62.307272076767802</v>
      </c>
    </row>
    <row r="22" spans="1:32" ht="18" customHeight="1">
      <c r="A22" s="25">
        <f t="shared" si="0"/>
        <v>12</v>
      </c>
      <c r="B22" s="26" t="s">
        <v>21</v>
      </c>
      <c r="C22" s="54">
        <v>1267</v>
      </c>
      <c r="D22" s="52">
        <v>10.83881</v>
      </c>
      <c r="E22" s="25">
        <f t="shared" si="1"/>
        <v>12</v>
      </c>
      <c r="F22" s="26" t="s">
        <v>68</v>
      </c>
      <c r="G22" s="57">
        <v>3</v>
      </c>
      <c r="H22" s="52">
        <v>3.5821749999999999</v>
      </c>
      <c r="I22" s="25"/>
      <c r="J22" s="26" t="s">
        <v>37</v>
      </c>
      <c r="K22" s="57">
        <v>17</v>
      </c>
      <c r="L22" s="52">
        <v>4.1659774424574003</v>
      </c>
      <c r="M22" s="25">
        <f t="shared" si="3"/>
        <v>9</v>
      </c>
      <c r="N22" s="26" t="s">
        <v>13</v>
      </c>
      <c r="O22" s="57">
        <v>1</v>
      </c>
      <c r="P22" s="52">
        <v>9.4437534764800005E-2</v>
      </c>
      <c r="Q22" s="25">
        <f t="shared" si="4"/>
        <v>11</v>
      </c>
      <c r="R22" s="26" t="s">
        <v>11</v>
      </c>
      <c r="S22" s="57">
        <v>3</v>
      </c>
      <c r="T22" s="52">
        <v>0.21263596297869999</v>
      </c>
      <c r="U22" s="25">
        <f t="shared" si="5"/>
        <v>12</v>
      </c>
      <c r="V22" s="26" t="s">
        <v>17</v>
      </c>
      <c r="W22" s="57">
        <v>34</v>
      </c>
      <c r="X22" s="52">
        <v>0.94849941116320002</v>
      </c>
      <c r="Y22" s="25">
        <f t="shared" si="6"/>
        <v>12</v>
      </c>
      <c r="Z22" s="26" t="s">
        <v>17</v>
      </c>
      <c r="AA22" s="57">
        <v>195</v>
      </c>
      <c r="AB22" s="52">
        <v>5.6427341911928997</v>
      </c>
      <c r="AC22" s="25">
        <f t="shared" si="7"/>
        <v>12</v>
      </c>
      <c r="AD22" s="26" t="s">
        <v>125</v>
      </c>
      <c r="AE22" s="57">
        <v>854</v>
      </c>
      <c r="AF22" s="53">
        <v>50.6283637997714</v>
      </c>
    </row>
    <row r="23" spans="1:32" ht="18" customHeight="1">
      <c r="A23" s="25">
        <f t="shared" si="0"/>
        <v>13</v>
      </c>
      <c r="B23" s="26" t="s">
        <v>91</v>
      </c>
      <c r="C23" s="54">
        <v>1061</v>
      </c>
      <c r="D23" s="52">
        <v>9.0765410000000006</v>
      </c>
      <c r="E23" s="25">
        <f t="shared" si="1"/>
        <v>12</v>
      </c>
      <c r="F23" s="26" t="s">
        <v>70</v>
      </c>
      <c r="G23" s="57">
        <v>3</v>
      </c>
      <c r="H23" s="52">
        <v>3.5821749999999999</v>
      </c>
      <c r="I23" s="25"/>
      <c r="J23" s="26"/>
      <c r="K23" s="57"/>
      <c r="L23" s="52"/>
      <c r="M23" s="25">
        <f t="shared" si="3"/>
        <v>9</v>
      </c>
      <c r="N23" s="26" t="s">
        <v>98</v>
      </c>
      <c r="O23" s="57">
        <v>1</v>
      </c>
      <c r="P23" s="52">
        <v>9.4437534764800005E-2</v>
      </c>
      <c r="Q23" s="25">
        <f t="shared" si="4"/>
        <v>13</v>
      </c>
      <c r="R23" s="26" t="s">
        <v>31</v>
      </c>
      <c r="S23" s="57">
        <v>2</v>
      </c>
      <c r="T23" s="52">
        <v>0.14175730865239999</v>
      </c>
      <c r="U23" s="25">
        <f t="shared" si="5"/>
        <v>12</v>
      </c>
      <c r="V23" s="26" t="s">
        <v>28</v>
      </c>
      <c r="W23" s="57">
        <v>34</v>
      </c>
      <c r="X23" s="52">
        <v>0.94849941116320002</v>
      </c>
      <c r="Y23" s="25">
        <f t="shared" si="6"/>
        <v>13</v>
      </c>
      <c r="Z23" s="26" t="s">
        <v>98</v>
      </c>
      <c r="AA23" s="57">
        <v>177</v>
      </c>
      <c r="AB23" s="52">
        <v>5.1218664196981996</v>
      </c>
      <c r="AC23" s="25">
        <f t="shared" si="7"/>
        <v>13</v>
      </c>
      <c r="AD23" s="26" t="s">
        <v>17</v>
      </c>
      <c r="AE23" s="57">
        <v>785</v>
      </c>
      <c r="AF23" s="53">
        <v>46.537781712904597</v>
      </c>
    </row>
    <row r="24" spans="1:32" ht="18" customHeight="1">
      <c r="A24" s="25">
        <f t="shared" si="0"/>
        <v>14</v>
      </c>
      <c r="B24" s="26" t="s">
        <v>124</v>
      </c>
      <c r="C24" s="54">
        <v>1016</v>
      </c>
      <c r="D24" s="52">
        <v>8.6915790000000008</v>
      </c>
      <c r="E24" s="25">
        <f t="shared" si="1"/>
        <v>12</v>
      </c>
      <c r="F24" s="26" t="s">
        <v>8</v>
      </c>
      <c r="G24" s="57">
        <v>3</v>
      </c>
      <c r="H24" s="52">
        <v>3.5821749999999999</v>
      </c>
      <c r="I24" s="25"/>
      <c r="J24" s="26"/>
      <c r="K24" s="57"/>
      <c r="L24" s="52"/>
      <c r="M24" s="25"/>
      <c r="N24" s="26" t="s">
        <v>37</v>
      </c>
      <c r="O24" s="57">
        <v>27</v>
      </c>
      <c r="P24" s="52">
        <v>2.5498134386501001</v>
      </c>
      <c r="Q24" s="25">
        <f t="shared" si="4"/>
        <v>14</v>
      </c>
      <c r="R24" s="26" t="s">
        <v>17</v>
      </c>
      <c r="S24" s="57">
        <v>1</v>
      </c>
      <c r="T24" s="52">
        <v>7.0878654326199997E-2</v>
      </c>
      <c r="U24" s="25">
        <f t="shared" si="5"/>
        <v>14</v>
      </c>
      <c r="V24" s="26" t="s">
        <v>30</v>
      </c>
      <c r="W24" s="57">
        <v>32</v>
      </c>
      <c r="X24" s="52">
        <v>0.89270532815360004</v>
      </c>
      <c r="Y24" s="25">
        <f t="shared" si="6"/>
        <v>14</v>
      </c>
      <c r="Z24" s="26" t="s">
        <v>19</v>
      </c>
      <c r="AA24" s="57">
        <v>176</v>
      </c>
      <c r="AB24" s="52">
        <v>5.0929293212818001</v>
      </c>
      <c r="AC24" s="25">
        <f t="shared" si="7"/>
        <v>14</v>
      </c>
      <c r="AD24" s="26" t="s">
        <v>96</v>
      </c>
      <c r="AE24" s="57">
        <v>689</v>
      </c>
      <c r="AF24" s="53">
        <v>40.846537070307299</v>
      </c>
    </row>
    <row r="25" spans="1:32" ht="18" customHeight="1">
      <c r="A25" s="25">
        <f t="shared" si="0"/>
        <v>15</v>
      </c>
      <c r="B25" s="26" t="s">
        <v>47</v>
      </c>
      <c r="C25" s="54">
        <v>860</v>
      </c>
      <c r="D25" s="52">
        <v>7.3570450000000003</v>
      </c>
      <c r="E25" s="25">
        <f t="shared" si="1"/>
        <v>15</v>
      </c>
      <c r="F25" s="26" t="s">
        <v>17</v>
      </c>
      <c r="G25" s="57">
        <v>1</v>
      </c>
      <c r="H25" s="52">
        <v>1.1940580000000001</v>
      </c>
      <c r="I25" s="33"/>
      <c r="J25" s="26"/>
      <c r="K25" s="59"/>
      <c r="L25" s="60"/>
      <c r="M25" s="25"/>
      <c r="N25" s="26"/>
      <c r="O25" s="57"/>
      <c r="P25" s="52"/>
      <c r="Q25" s="25">
        <f t="shared" si="4"/>
        <v>14</v>
      </c>
      <c r="R25" s="26" t="s">
        <v>28</v>
      </c>
      <c r="S25" s="57">
        <v>1</v>
      </c>
      <c r="T25" s="52">
        <v>7.0878654326199997E-2</v>
      </c>
      <c r="U25" s="25">
        <f t="shared" si="5"/>
        <v>15</v>
      </c>
      <c r="V25" s="26" t="s">
        <v>19</v>
      </c>
      <c r="W25" s="57">
        <v>31</v>
      </c>
      <c r="X25" s="52">
        <v>0.86480828664880005</v>
      </c>
      <c r="Y25" s="25">
        <f t="shared" si="6"/>
        <v>15</v>
      </c>
      <c r="Z25" s="26" t="s">
        <v>18</v>
      </c>
      <c r="AA25" s="57">
        <v>168</v>
      </c>
      <c r="AB25" s="52">
        <v>4.8614325339507998</v>
      </c>
      <c r="AC25" s="25">
        <f t="shared" si="7"/>
        <v>15</v>
      </c>
      <c r="AD25" s="26" t="s">
        <v>18</v>
      </c>
      <c r="AE25" s="57">
        <v>669</v>
      </c>
      <c r="AF25" s="53">
        <v>39.660861103099599</v>
      </c>
    </row>
    <row r="26" spans="1:32" ht="18" customHeight="1">
      <c r="A26" s="25">
        <f t="shared" si="0"/>
        <v>16</v>
      </c>
      <c r="B26" s="26" t="s">
        <v>115</v>
      </c>
      <c r="C26" s="54">
        <v>723</v>
      </c>
      <c r="D26" s="52">
        <v>6.1850509999999996</v>
      </c>
      <c r="E26" s="25">
        <f t="shared" si="1"/>
        <v>15</v>
      </c>
      <c r="F26" s="26" t="s">
        <v>6</v>
      </c>
      <c r="G26" s="57">
        <v>1</v>
      </c>
      <c r="H26" s="52">
        <v>1.1940580000000001</v>
      </c>
      <c r="I26" s="33"/>
      <c r="J26" s="26"/>
      <c r="K26" s="59"/>
      <c r="L26" s="60"/>
      <c r="M26" s="25"/>
      <c r="N26" s="26"/>
      <c r="O26" s="57"/>
      <c r="P26" s="52"/>
      <c r="Q26" s="25">
        <f t="shared" si="4"/>
        <v>14</v>
      </c>
      <c r="R26" s="26" t="s">
        <v>18</v>
      </c>
      <c r="S26" s="57">
        <v>1</v>
      </c>
      <c r="T26" s="52">
        <v>7.0878654326199997E-2</v>
      </c>
      <c r="U26" s="25">
        <f t="shared" si="5"/>
        <v>16</v>
      </c>
      <c r="V26" s="26" t="s">
        <v>11</v>
      </c>
      <c r="W26" s="57">
        <v>24</v>
      </c>
      <c r="X26" s="52">
        <v>0.6695289961152</v>
      </c>
      <c r="Y26" s="25">
        <f t="shared" si="6"/>
        <v>16</v>
      </c>
      <c r="Z26" s="26" t="s">
        <v>23</v>
      </c>
      <c r="AA26" s="57">
        <v>85</v>
      </c>
      <c r="AB26" s="52">
        <v>2.4596533653917998</v>
      </c>
      <c r="AC26" s="25">
        <f t="shared" si="7"/>
        <v>16</v>
      </c>
      <c r="AD26" s="26" t="s">
        <v>15</v>
      </c>
      <c r="AE26" s="57">
        <v>643</v>
      </c>
      <c r="AF26" s="53">
        <v>38.119482345729502</v>
      </c>
    </row>
    <row r="27" spans="1:32" ht="18" customHeight="1">
      <c r="A27" s="25">
        <f t="shared" si="0"/>
        <v>17</v>
      </c>
      <c r="B27" s="26" t="s">
        <v>119</v>
      </c>
      <c r="C27" s="54">
        <v>636</v>
      </c>
      <c r="D27" s="52">
        <v>5.4407920000000001</v>
      </c>
      <c r="E27" s="25">
        <f t="shared" si="1"/>
        <v>15</v>
      </c>
      <c r="F27" s="26" t="s">
        <v>75</v>
      </c>
      <c r="G27" s="57">
        <v>1</v>
      </c>
      <c r="H27" s="52">
        <v>1.1940580000000001</v>
      </c>
      <c r="I27" s="25"/>
      <c r="J27" s="26"/>
      <c r="K27" s="57"/>
      <c r="L27" s="52"/>
      <c r="M27" s="25"/>
      <c r="N27" s="26"/>
      <c r="O27" s="57"/>
      <c r="P27" s="52"/>
      <c r="Q27" s="25">
        <f t="shared" si="4"/>
        <v>14</v>
      </c>
      <c r="R27" s="26" t="s">
        <v>29</v>
      </c>
      <c r="S27" s="57">
        <v>1</v>
      </c>
      <c r="T27" s="52">
        <v>7.0878654326199997E-2</v>
      </c>
      <c r="U27" s="25">
        <f t="shared" si="5"/>
        <v>17</v>
      </c>
      <c r="V27" s="26" t="s">
        <v>18</v>
      </c>
      <c r="W27" s="57">
        <v>22</v>
      </c>
      <c r="X27" s="52">
        <v>0.61373491310560002</v>
      </c>
      <c r="Y27" s="25">
        <f t="shared" si="6"/>
        <v>17</v>
      </c>
      <c r="Z27" s="26" t="s">
        <v>25</v>
      </c>
      <c r="AA27" s="57">
        <v>80</v>
      </c>
      <c r="AB27" s="52">
        <v>2.3149678733099002</v>
      </c>
      <c r="AC27" s="25">
        <f t="shared" si="7"/>
        <v>17</v>
      </c>
      <c r="AD27" s="26" t="s">
        <v>98</v>
      </c>
      <c r="AE27" s="57">
        <v>404</v>
      </c>
      <c r="AF27" s="53">
        <v>23.950654537596801</v>
      </c>
    </row>
    <row r="28" spans="1:32" ht="18" customHeight="1">
      <c r="A28" s="25">
        <f t="shared" si="0"/>
        <v>18</v>
      </c>
      <c r="B28" s="26" t="s">
        <v>19</v>
      </c>
      <c r="C28" s="54">
        <v>584</v>
      </c>
      <c r="D28" s="52">
        <v>4.9959470000000001</v>
      </c>
      <c r="E28" s="25">
        <f t="shared" si="1"/>
        <v>15</v>
      </c>
      <c r="F28" s="26" t="s">
        <v>32</v>
      </c>
      <c r="G28" s="57">
        <v>1</v>
      </c>
      <c r="H28" s="52">
        <v>1.1940580000000001</v>
      </c>
      <c r="I28" s="25"/>
      <c r="J28" s="26"/>
      <c r="K28" s="57"/>
      <c r="L28" s="52"/>
      <c r="M28" s="25"/>
      <c r="N28" s="26"/>
      <c r="O28" s="57"/>
      <c r="P28" s="52"/>
      <c r="Q28" s="25">
        <f t="shared" si="4"/>
        <v>14</v>
      </c>
      <c r="R28" s="26" t="s">
        <v>14</v>
      </c>
      <c r="S28" s="57">
        <v>1</v>
      </c>
      <c r="T28" s="52">
        <v>7.0878654326199997E-2</v>
      </c>
      <c r="U28" s="25">
        <f t="shared" si="5"/>
        <v>18</v>
      </c>
      <c r="V28" s="26" t="s">
        <v>93</v>
      </c>
      <c r="W28" s="57">
        <v>18</v>
      </c>
      <c r="X28" s="52">
        <v>0.50214674708639995</v>
      </c>
      <c r="Y28" s="25">
        <f t="shared" si="6"/>
        <v>18</v>
      </c>
      <c r="Z28" s="26" t="s">
        <v>97</v>
      </c>
      <c r="AA28" s="57">
        <v>61</v>
      </c>
      <c r="AB28" s="52">
        <v>1.7651630033987999</v>
      </c>
      <c r="AC28" s="25">
        <f t="shared" si="7"/>
        <v>18</v>
      </c>
      <c r="AD28" s="26" t="s">
        <v>19</v>
      </c>
      <c r="AE28" s="57">
        <v>376</v>
      </c>
      <c r="AF28" s="53">
        <v>22.290708183505899</v>
      </c>
    </row>
    <row r="29" spans="1:32" ht="18" customHeight="1">
      <c r="A29" s="25">
        <f t="shared" si="0"/>
        <v>19</v>
      </c>
      <c r="B29" s="26" t="s">
        <v>22</v>
      </c>
      <c r="C29" s="54">
        <v>400</v>
      </c>
      <c r="D29" s="52">
        <v>3.4218820000000001</v>
      </c>
      <c r="E29" s="25">
        <f t="shared" si="1"/>
        <v>15</v>
      </c>
      <c r="F29" s="26" t="s">
        <v>79</v>
      </c>
      <c r="G29" s="57">
        <v>1</v>
      </c>
      <c r="H29" s="52">
        <v>1.1940580000000001</v>
      </c>
      <c r="I29" s="25"/>
      <c r="J29" s="26"/>
      <c r="K29" s="57"/>
      <c r="L29" s="52"/>
      <c r="M29" s="25"/>
      <c r="N29" s="26"/>
      <c r="O29" s="57"/>
      <c r="P29" s="52"/>
      <c r="Q29" s="25">
        <f t="shared" si="4"/>
        <v>14</v>
      </c>
      <c r="R29" s="26" t="s">
        <v>19</v>
      </c>
      <c r="S29" s="57">
        <v>1</v>
      </c>
      <c r="T29" s="52">
        <v>7.0878654326199997E-2</v>
      </c>
      <c r="U29" s="25">
        <f t="shared" si="5"/>
        <v>19</v>
      </c>
      <c r="V29" s="26" t="s">
        <v>25</v>
      </c>
      <c r="W29" s="57">
        <v>16</v>
      </c>
      <c r="X29" s="52">
        <v>0.44635266407680002</v>
      </c>
      <c r="Y29" s="25">
        <f t="shared" si="6"/>
        <v>19</v>
      </c>
      <c r="Z29" s="26" t="s">
        <v>20</v>
      </c>
      <c r="AA29" s="57">
        <v>44</v>
      </c>
      <c r="AB29" s="52">
        <v>1.2732323303205</v>
      </c>
      <c r="AC29" s="25">
        <f t="shared" si="7"/>
        <v>19</v>
      </c>
      <c r="AD29" s="26" t="s">
        <v>22</v>
      </c>
      <c r="AE29" s="57">
        <v>356</v>
      </c>
      <c r="AF29" s="53">
        <v>21.105032216298099</v>
      </c>
    </row>
    <row r="30" spans="1:32" ht="18" customHeight="1">
      <c r="A30" s="25">
        <f t="shared" si="0"/>
        <v>20</v>
      </c>
      <c r="B30" s="26" t="s">
        <v>127</v>
      </c>
      <c r="C30" s="54">
        <v>358</v>
      </c>
      <c r="D30" s="52">
        <v>3.0625840000000002</v>
      </c>
      <c r="E30" s="25">
        <f t="shared" si="1"/>
        <v>15</v>
      </c>
      <c r="F30" s="26" t="s">
        <v>26</v>
      </c>
      <c r="G30" s="57">
        <v>1</v>
      </c>
      <c r="H30" s="52">
        <v>1.1940580000000001</v>
      </c>
      <c r="I30" s="25"/>
      <c r="J30" s="26"/>
      <c r="K30" s="57"/>
      <c r="L30" s="52"/>
      <c r="M30" s="25"/>
      <c r="N30" s="26"/>
      <c r="O30" s="57"/>
      <c r="P30" s="52"/>
      <c r="Q30" s="25">
        <f>RANK(T30,$T$11:$T$30)</f>
        <v>14</v>
      </c>
      <c r="R30" s="26" t="s">
        <v>97</v>
      </c>
      <c r="S30" s="57">
        <v>1</v>
      </c>
      <c r="T30" s="52">
        <v>7.0878654326199997E-2</v>
      </c>
      <c r="U30" s="25">
        <f t="shared" si="5"/>
        <v>20</v>
      </c>
      <c r="V30" s="26" t="s">
        <v>23</v>
      </c>
      <c r="W30" s="57">
        <v>13</v>
      </c>
      <c r="X30" s="52">
        <v>0.36266153956239999</v>
      </c>
      <c r="Y30" s="25">
        <f t="shared" si="6"/>
        <v>20</v>
      </c>
      <c r="Z30" s="26" t="s">
        <v>22</v>
      </c>
      <c r="AA30" s="57">
        <v>42</v>
      </c>
      <c r="AB30" s="52">
        <v>1.2153581334876999</v>
      </c>
      <c r="AC30" s="25">
        <f t="shared" si="7"/>
        <v>20</v>
      </c>
      <c r="AD30" s="26" t="s">
        <v>20</v>
      </c>
      <c r="AE30" s="57">
        <v>308</v>
      </c>
      <c r="AF30" s="53">
        <v>18.2594098949995</v>
      </c>
    </row>
    <row r="31" spans="1:32" ht="18" customHeight="1">
      <c r="A31" s="25">
        <f t="shared" si="0"/>
        <v>21</v>
      </c>
      <c r="B31" s="26" t="s">
        <v>23</v>
      </c>
      <c r="C31" s="54">
        <v>315</v>
      </c>
      <c r="D31" s="52">
        <v>2.6947320000000001</v>
      </c>
      <c r="E31" s="25"/>
      <c r="F31" s="26" t="s">
        <v>37</v>
      </c>
      <c r="G31" s="57">
        <v>84</v>
      </c>
      <c r="H31" s="52">
        <v>100.30090300000001</v>
      </c>
      <c r="I31" s="25"/>
      <c r="J31" s="26"/>
      <c r="K31" s="57"/>
      <c r="L31" s="52"/>
      <c r="M31" s="25"/>
      <c r="N31" s="26"/>
      <c r="O31" s="57"/>
      <c r="P31" s="52"/>
      <c r="Q31" s="25"/>
      <c r="R31" s="26" t="s">
        <v>37</v>
      </c>
      <c r="S31" s="57">
        <v>89</v>
      </c>
      <c r="T31" s="52">
        <v>6.3082002350335999</v>
      </c>
      <c r="U31" s="25">
        <f t="shared" si="5"/>
        <v>21</v>
      </c>
      <c r="V31" s="26" t="s">
        <v>97</v>
      </c>
      <c r="W31" s="57">
        <v>11</v>
      </c>
      <c r="X31" s="52">
        <v>0.30686745655280001</v>
      </c>
      <c r="Y31" s="25">
        <f t="shared" si="6"/>
        <v>21</v>
      </c>
      <c r="Z31" s="26" t="s">
        <v>31</v>
      </c>
      <c r="AA31" s="57">
        <v>39</v>
      </c>
      <c r="AB31" s="52">
        <v>1.1285468382385999</v>
      </c>
      <c r="AC31" s="25">
        <f t="shared" si="7"/>
        <v>21</v>
      </c>
      <c r="AD31" s="26" t="s">
        <v>23</v>
      </c>
      <c r="AE31" s="57">
        <v>217</v>
      </c>
      <c r="AF31" s="53">
        <v>12.864584244204201</v>
      </c>
    </row>
    <row r="32" spans="1:32" ht="18" customHeight="1">
      <c r="A32" s="25">
        <f t="shared" si="0"/>
        <v>22</v>
      </c>
      <c r="B32" s="26" t="s">
        <v>97</v>
      </c>
      <c r="C32" s="54">
        <v>284</v>
      </c>
      <c r="D32" s="52">
        <v>2.4295360000000001</v>
      </c>
      <c r="E32" s="25"/>
      <c r="F32" s="26"/>
      <c r="G32" s="57"/>
      <c r="H32" s="52"/>
      <c r="I32" s="25"/>
      <c r="J32" s="26"/>
      <c r="K32" s="57"/>
      <c r="L32" s="52"/>
      <c r="M32" s="25"/>
      <c r="N32" s="26"/>
      <c r="O32" s="57"/>
      <c r="P32" s="52"/>
      <c r="Q32" s="25"/>
      <c r="R32" s="26"/>
      <c r="S32" s="57"/>
      <c r="T32" s="52"/>
      <c r="U32" s="25">
        <f t="shared" si="5"/>
        <v>22</v>
      </c>
      <c r="V32" s="26" t="s">
        <v>31</v>
      </c>
      <c r="W32" s="57">
        <v>10</v>
      </c>
      <c r="X32" s="52">
        <v>0.27897041504800002</v>
      </c>
      <c r="Y32" s="25">
        <f t="shared" si="6"/>
        <v>22</v>
      </c>
      <c r="Z32" s="26" t="s">
        <v>28</v>
      </c>
      <c r="AA32" s="57">
        <v>36</v>
      </c>
      <c r="AB32" s="52">
        <v>1.0417355429895001</v>
      </c>
      <c r="AC32" s="25">
        <f t="shared" si="7"/>
        <v>22</v>
      </c>
      <c r="AD32" s="26" t="s">
        <v>97</v>
      </c>
      <c r="AE32" s="57">
        <v>210</v>
      </c>
      <c r="AF32" s="53">
        <v>12.449597655681499</v>
      </c>
    </row>
    <row r="33" spans="1:32" ht="18" customHeight="1">
      <c r="A33" s="25">
        <f t="shared" si="0"/>
        <v>23</v>
      </c>
      <c r="B33" s="26" t="s">
        <v>126</v>
      </c>
      <c r="C33" s="54">
        <v>229</v>
      </c>
      <c r="D33" s="52">
        <v>1.9590270000000001</v>
      </c>
      <c r="E33" s="25"/>
      <c r="F33" s="26"/>
      <c r="G33" s="57"/>
      <c r="H33" s="52"/>
      <c r="I33" s="25"/>
      <c r="J33" s="26"/>
      <c r="K33" s="57"/>
      <c r="L33" s="52"/>
      <c r="M33" s="25"/>
      <c r="N33" s="26"/>
      <c r="O33" s="57"/>
      <c r="P33" s="52"/>
      <c r="Q33" s="25"/>
      <c r="R33" s="26"/>
      <c r="S33" s="57"/>
      <c r="T33" s="52"/>
      <c r="U33" s="25">
        <f t="shared" si="5"/>
        <v>23</v>
      </c>
      <c r="V33" s="26" t="s">
        <v>29</v>
      </c>
      <c r="W33" s="57">
        <v>7</v>
      </c>
      <c r="X33" s="52">
        <v>0.19527929053359999</v>
      </c>
      <c r="Y33" s="25">
        <f t="shared" si="6"/>
        <v>22</v>
      </c>
      <c r="Z33" s="26" t="s">
        <v>92</v>
      </c>
      <c r="AA33" s="57">
        <v>36</v>
      </c>
      <c r="AB33" s="52">
        <v>1.0417355429895001</v>
      </c>
      <c r="AC33" s="25">
        <f t="shared" si="7"/>
        <v>23</v>
      </c>
      <c r="AD33" s="26" t="s">
        <v>24</v>
      </c>
      <c r="AE33" s="57">
        <v>194</v>
      </c>
      <c r="AF33" s="53">
        <v>11.5010568819153</v>
      </c>
    </row>
    <row r="34" spans="1:32" ht="18" customHeight="1">
      <c r="A34" s="25">
        <f t="shared" si="0"/>
        <v>24</v>
      </c>
      <c r="B34" s="26" t="s">
        <v>26</v>
      </c>
      <c r="C34" s="54">
        <v>209</v>
      </c>
      <c r="D34" s="52">
        <v>1.787933</v>
      </c>
      <c r="E34" s="25"/>
      <c r="F34" s="26"/>
      <c r="G34" s="57"/>
      <c r="H34" s="52"/>
      <c r="I34" s="25"/>
      <c r="J34" s="26"/>
      <c r="K34" s="57"/>
      <c r="L34" s="52"/>
      <c r="M34" s="25"/>
      <c r="N34" s="26"/>
      <c r="O34" s="57"/>
      <c r="P34" s="52"/>
      <c r="Q34" s="25"/>
      <c r="R34" s="26"/>
      <c r="S34" s="57"/>
      <c r="T34" s="52"/>
      <c r="U34" s="25">
        <f t="shared" si="5"/>
        <v>24</v>
      </c>
      <c r="V34" s="26" t="s">
        <v>20</v>
      </c>
      <c r="W34" s="57">
        <v>6</v>
      </c>
      <c r="X34" s="52">
        <v>0.1673822490288</v>
      </c>
      <c r="Y34" s="25">
        <f t="shared" si="6"/>
        <v>24</v>
      </c>
      <c r="Z34" s="26" t="s">
        <v>24</v>
      </c>
      <c r="AA34" s="57">
        <v>33</v>
      </c>
      <c r="AB34" s="52">
        <v>0.95492424774030005</v>
      </c>
      <c r="AC34" s="25">
        <f t="shared" si="7"/>
        <v>24</v>
      </c>
      <c r="AD34" s="26" t="s">
        <v>26</v>
      </c>
      <c r="AE34" s="57">
        <v>178</v>
      </c>
      <c r="AF34" s="53">
        <v>10.552516108149099</v>
      </c>
    </row>
    <row r="35" spans="1:32" ht="18" customHeight="1">
      <c r="A35" s="25">
        <f t="shared" si="0"/>
        <v>25</v>
      </c>
      <c r="B35" s="26" t="s">
        <v>25</v>
      </c>
      <c r="C35" s="54">
        <v>196</v>
      </c>
      <c r="D35" s="52">
        <v>1.676722</v>
      </c>
      <c r="E35" s="25"/>
      <c r="F35" s="26"/>
      <c r="G35" s="57"/>
      <c r="H35" s="52"/>
      <c r="I35" s="25"/>
      <c r="J35" s="26"/>
      <c r="K35" s="57"/>
      <c r="L35" s="52"/>
      <c r="M35" s="25"/>
      <c r="N35" s="26"/>
      <c r="O35" s="57"/>
      <c r="P35" s="52"/>
      <c r="Q35" s="25"/>
      <c r="R35" s="26"/>
      <c r="S35" s="57"/>
      <c r="T35" s="52"/>
      <c r="U35" s="25">
        <f t="shared" si="5"/>
        <v>25</v>
      </c>
      <c r="V35" s="26" t="s">
        <v>26</v>
      </c>
      <c r="W35" s="57">
        <v>5</v>
      </c>
      <c r="X35" s="52">
        <v>0.13948520752400001</v>
      </c>
      <c r="Y35" s="25">
        <f t="shared" si="6"/>
        <v>25</v>
      </c>
      <c r="Z35" s="26" t="s">
        <v>96</v>
      </c>
      <c r="AA35" s="57">
        <v>32</v>
      </c>
      <c r="AB35" s="52">
        <v>0.92598714932399995</v>
      </c>
      <c r="AC35" s="25">
        <f t="shared" si="7"/>
        <v>25</v>
      </c>
      <c r="AD35" s="26" t="s">
        <v>27</v>
      </c>
      <c r="AE35" s="57">
        <v>102</v>
      </c>
      <c r="AF35" s="53">
        <v>6.0469474327596</v>
      </c>
    </row>
    <row r="36" spans="1:32" ht="18" customHeight="1">
      <c r="A36" s="25">
        <f t="shared" si="0"/>
        <v>26</v>
      </c>
      <c r="B36" s="26" t="s">
        <v>94</v>
      </c>
      <c r="C36" s="54">
        <v>170</v>
      </c>
      <c r="D36" s="52">
        <v>1.4542999999999999</v>
      </c>
      <c r="E36" s="25"/>
      <c r="F36" s="26"/>
      <c r="G36" s="57"/>
      <c r="H36" s="52"/>
      <c r="I36" s="25"/>
      <c r="J36" s="26"/>
      <c r="K36" s="57"/>
      <c r="L36" s="52"/>
      <c r="M36" s="25"/>
      <c r="N36" s="26"/>
      <c r="O36" s="57"/>
      <c r="P36" s="52"/>
      <c r="Q36" s="25"/>
      <c r="R36" s="26"/>
      <c r="S36" s="57"/>
      <c r="T36" s="52"/>
      <c r="U36" s="25">
        <f t="shared" si="5"/>
        <v>26</v>
      </c>
      <c r="V36" s="26" t="s">
        <v>92</v>
      </c>
      <c r="W36" s="57">
        <v>4</v>
      </c>
      <c r="X36" s="52">
        <v>0.11158816601920001</v>
      </c>
      <c r="Y36" s="25">
        <f t="shared" si="6"/>
        <v>26</v>
      </c>
      <c r="Z36" s="26" t="s">
        <v>21</v>
      </c>
      <c r="AA36" s="57">
        <v>31</v>
      </c>
      <c r="AB36" s="52">
        <v>0.89705005090760004</v>
      </c>
      <c r="AC36" s="25">
        <f t="shared" si="7"/>
        <v>26</v>
      </c>
      <c r="AD36" s="26" t="s">
        <v>25</v>
      </c>
      <c r="AE36" s="57">
        <v>100</v>
      </c>
      <c r="AF36" s="53">
        <v>5.9283798360387996</v>
      </c>
    </row>
    <row r="37" spans="1:32" ht="18" customHeight="1">
      <c r="A37" s="25">
        <f t="shared" si="0"/>
        <v>27</v>
      </c>
      <c r="B37" s="26" t="s">
        <v>121</v>
      </c>
      <c r="C37" s="54">
        <v>134</v>
      </c>
      <c r="D37" s="52">
        <v>1.1463300000000001</v>
      </c>
      <c r="E37" s="25"/>
      <c r="F37" s="26"/>
      <c r="G37" s="57"/>
      <c r="H37" s="52"/>
      <c r="I37" s="25"/>
      <c r="J37" s="26"/>
      <c r="K37" s="57"/>
      <c r="L37" s="52"/>
      <c r="M37" s="25"/>
      <c r="N37" s="26"/>
      <c r="O37" s="57"/>
      <c r="P37" s="52"/>
      <c r="Q37" s="25"/>
      <c r="R37" s="26"/>
      <c r="S37" s="57"/>
      <c r="T37" s="52"/>
      <c r="U37" s="25">
        <f t="shared" si="5"/>
        <v>27</v>
      </c>
      <c r="V37" s="26" t="s">
        <v>96</v>
      </c>
      <c r="W37" s="57">
        <v>2</v>
      </c>
      <c r="X37" s="52">
        <v>5.5794083009600003E-2</v>
      </c>
      <c r="Y37" s="25">
        <f t="shared" si="6"/>
        <v>27</v>
      </c>
      <c r="Z37" s="26" t="s">
        <v>30</v>
      </c>
      <c r="AA37" s="57">
        <v>30</v>
      </c>
      <c r="AB37" s="52">
        <v>0.86811295249120002</v>
      </c>
      <c r="AC37" s="25">
        <f t="shared" si="7"/>
        <v>27</v>
      </c>
      <c r="AD37" s="26" t="s">
        <v>29</v>
      </c>
      <c r="AE37" s="57">
        <v>99</v>
      </c>
      <c r="AF37" s="53">
        <v>5.8690960376783998</v>
      </c>
    </row>
    <row r="38" spans="1:32" ht="18" customHeight="1">
      <c r="A38" s="25">
        <f t="shared" si="0"/>
        <v>28</v>
      </c>
      <c r="B38" s="26" t="s">
        <v>29</v>
      </c>
      <c r="C38" s="54">
        <v>122</v>
      </c>
      <c r="D38" s="52">
        <v>1.043674</v>
      </c>
      <c r="E38" s="25"/>
      <c r="F38" s="26"/>
      <c r="G38" s="57"/>
      <c r="H38" s="52"/>
      <c r="I38" s="25"/>
      <c r="J38" s="26"/>
      <c r="K38" s="57"/>
      <c r="L38" s="52"/>
      <c r="M38" s="25"/>
      <c r="N38" s="26"/>
      <c r="O38" s="57"/>
      <c r="P38" s="52"/>
      <c r="Q38" s="25"/>
      <c r="R38" s="26"/>
      <c r="S38" s="57"/>
      <c r="T38" s="52"/>
      <c r="U38" s="25">
        <f t="shared" si="5"/>
        <v>27</v>
      </c>
      <c r="V38" s="26" t="s">
        <v>22</v>
      </c>
      <c r="W38" s="57">
        <v>2</v>
      </c>
      <c r="X38" s="52">
        <v>5.5794083009600003E-2</v>
      </c>
      <c r="Y38" s="25">
        <f t="shared" si="6"/>
        <v>28</v>
      </c>
      <c r="Z38" s="26" t="s">
        <v>26</v>
      </c>
      <c r="AA38" s="57">
        <v>24</v>
      </c>
      <c r="AB38" s="52">
        <v>0.69449036199299996</v>
      </c>
      <c r="AC38" s="25">
        <f t="shared" si="7"/>
        <v>28</v>
      </c>
      <c r="AD38" s="26" t="s">
        <v>95</v>
      </c>
      <c r="AE38" s="57">
        <v>79</v>
      </c>
      <c r="AF38" s="53">
        <v>4.6834200704707003</v>
      </c>
    </row>
    <row r="39" spans="1:32" ht="18" customHeight="1">
      <c r="A39" s="25">
        <f t="shared" si="0"/>
        <v>29</v>
      </c>
      <c r="B39" s="26" t="s">
        <v>31</v>
      </c>
      <c r="C39" s="54">
        <v>117</v>
      </c>
      <c r="D39" s="52">
        <v>1.0008999999999999</v>
      </c>
      <c r="E39" s="25"/>
      <c r="F39" s="26"/>
      <c r="G39" s="57"/>
      <c r="H39" s="52"/>
      <c r="I39" s="25"/>
      <c r="J39" s="26"/>
      <c r="K39" s="57"/>
      <c r="L39" s="52"/>
      <c r="M39" s="25"/>
      <c r="N39" s="26"/>
      <c r="O39" s="57"/>
      <c r="P39" s="52"/>
      <c r="Q39" s="25"/>
      <c r="R39" s="26"/>
      <c r="S39" s="57"/>
      <c r="T39" s="52"/>
      <c r="U39" s="25">
        <f t="shared" si="5"/>
        <v>27</v>
      </c>
      <c r="V39" s="26" t="s">
        <v>24</v>
      </c>
      <c r="W39" s="57">
        <v>2</v>
      </c>
      <c r="X39" s="52">
        <v>5.5794083009600003E-2</v>
      </c>
      <c r="Y39" s="25">
        <f t="shared" si="6"/>
        <v>29</v>
      </c>
      <c r="Z39" s="26" t="s">
        <v>93</v>
      </c>
      <c r="AA39" s="57">
        <v>21</v>
      </c>
      <c r="AB39" s="52">
        <v>0.60767906674390004</v>
      </c>
      <c r="AC39" s="25">
        <f t="shared" si="7"/>
        <v>29</v>
      </c>
      <c r="AD39" s="26" t="s">
        <v>31</v>
      </c>
      <c r="AE39" s="57">
        <v>64</v>
      </c>
      <c r="AF39" s="53">
        <v>3.7941630950648002</v>
      </c>
    </row>
    <row r="40" spans="1:32" ht="18" customHeight="1">
      <c r="A40" s="25">
        <f t="shared" si="0"/>
        <v>30</v>
      </c>
      <c r="B40" s="26" t="s">
        <v>133</v>
      </c>
      <c r="C40" s="54">
        <v>115</v>
      </c>
      <c r="D40" s="52">
        <v>0.98379099999999997</v>
      </c>
      <c r="E40" s="25"/>
      <c r="F40" s="26"/>
      <c r="G40" s="57"/>
      <c r="H40" s="52"/>
      <c r="I40" s="25"/>
      <c r="J40" s="26"/>
      <c r="K40" s="57"/>
      <c r="L40" s="52"/>
      <c r="M40" s="25"/>
      <c r="N40" s="26"/>
      <c r="O40" s="57"/>
      <c r="P40" s="52"/>
      <c r="Q40" s="25"/>
      <c r="R40" s="26"/>
      <c r="S40" s="57"/>
      <c r="T40" s="52"/>
      <c r="U40" s="25">
        <f t="shared" si="5"/>
        <v>30</v>
      </c>
      <c r="V40" s="26" t="s">
        <v>32</v>
      </c>
      <c r="W40" s="57">
        <v>1</v>
      </c>
      <c r="X40" s="52">
        <v>2.7897041504800001E-2</v>
      </c>
      <c r="Y40" s="25">
        <f t="shared" si="6"/>
        <v>30</v>
      </c>
      <c r="Z40" s="26" t="s">
        <v>29</v>
      </c>
      <c r="AA40" s="57">
        <v>15</v>
      </c>
      <c r="AB40" s="52">
        <v>0.43405647624560001</v>
      </c>
      <c r="AC40" s="25">
        <f t="shared" si="7"/>
        <v>30</v>
      </c>
      <c r="AD40" s="26" t="s">
        <v>32</v>
      </c>
      <c r="AE40" s="57">
        <v>40</v>
      </c>
      <c r="AF40" s="53">
        <v>2.3713519344154999</v>
      </c>
    </row>
    <row r="41" spans="1:32" ht="18" customHeight="1">
      <c r="A41" s="25">
        <f t="shared" si="0"/>
        <v>31</v>
      </c>
      <c r="B41" s="26" t="s">
        <v>129</v>
      </c>
      <c r="C41" s="54">
        <v>100</v>
      </c>
      <c r="D41" s="52">
        <v>0.85546999999999995</v>
      </c>
      <c r="E41" s="25"/>
      <c r="F41" s="26"/>
      <c r="G41" s="57"/>
      <c r="H41" s="52"/>
      <c r="I41" s="25"/>
      <c r="J41" s="26"/>
      <c r="K41" s="57"/>
      <c r="L41" s="52"/>
      <c r="M41" s="25"/>
      <c r="N41" s="26"/>
      <c r="O41" s="57"/>
      <c r="P41" s="52"/>
      <c r="Q41" s="25"/>
      <c r="R41" s="26"/>
      <c r="S41" s="57"/>
      <c r="T41" s="52"/>
      <c r="U41" s="25">
        <f t="shared" si="5"/>
        <v>30</v>
      </c>
      <c r="V41" s="26" t="s">
        <v>33</v>
      </c>
      <c r="W41" s="57">
        <v>1</v>
      </c>
      <c r="X41" s="52">
        <v>2.7897041504800001E-2</v>
      </c>
      <c r="Y41" s="25">
        <f t="shared" si="6"/>
        <v>31</v>
      </c>
      <c r="Z41" s="26" t="s">
        <v>33</v>
      </c>
      <c r="AA41" s="57">
        <v>13</v>
      </c>
      <c r="AB41" s="52">
        <v>0.3761822794129</v>
      </c>
      <c r="AC41" s="25">
        <f t="shared" si="7"/>
        <v>31</v>
      </c>
      <c r="AD41" s="26" t="s">
        <v>92</v>
      </c>
      <c r="AE41" s="57">
        <v>35</v>
      </c>
      <c r="AF41" s="53">
        <v>2.0749329426136001</v>
      </c>
    </row>
    <row r="42" spans="1:32" ht="18" customHeight="1">
      <c r="A42" s="25">
        <f t="shared" si="0"/>
        <v>32</v>
      </c>
      <c r="B42" s="26" t="s">
        <v>95</v>
      </c>
      <c r="C42" s="54">
        <v>80</v>
      </c>
      <c r="D42" s="52">
        <v>0.68437599999999998</v>
      </c>
      <c r="E42" s="25"/>
      <c r="F42" s="26"/>
      <c r="G42" s="57"/>
      <c r="H42" s="52"/>
      <c r="I42" s="25"/>
      <c r="J42" s="26"/>
      <c r="K42" s="57"/>
      <c r="L42" s="52"/>
      <c r="M42" s="25"/>
      <c r="N42" s="26"/>
      <c r="O42" s="57"/>
      <c r="P42" s="52"/>
      <c r="Q42" s="25"/>
      <c r="R42" s="26"/>
      <c r="S42" s="57"/>
      <c r="T42" s="52"/>
      <c r="U42" s="25">
        <f>RANK(X42,$X$11:$X$42)</f>
        <v>30</v>
      </c>
      <c r="V42" s="26" t="s">
        <v>27</v>
      </c>
      <c r="W42" s="57">
        <v>1</v>
      </c>
      <c r="X42" s="52">
        <v>2.7897041504800001E-2</v>
      </c>
      <c r="Y42" s="25">
        <f t="shared" si="6"/>
        <v>32</v>
      </c>
      <c r="Z42" s="26" t="s">
        <v>27</v>
      </c>
      <c r="AA42" s="57">
        <v>12</v>
      </c>
      <c r="AB42" s="52">
        <v>0.34724518099649998</v>
      </c>
      <c r="AC42" s="25">
        <f t="shared" si="7"/>
        <v>32</v>
      </c>
      <c r="AD42" s="26" t="s">
        <v>34</v>
      </c>
      <c r="AE42" s="57">
        <v>18</v>
      </c>
      <c r="AF42" s="53">
        <v>1.0671083704869999</v>
      </c>
    </row>
    <row r="43" spans="1:32" ht="18" customHeight="1">
      <c r="A43" s="25">
        <f t="shared" si="0"/>
        <v>33</v>
      </c>
      <c r="B43" s="26" t="s">
        <v>92</v>
      </c>
      <c r="C43" s="54">
        <v>76</v>
      </c>
      <c r="D43" s="52">
        <v>0.65015699999999998</v>
      </c>
      <c r="E43" s="25"/>
      <c r="F43" s="26"/>
      <c r="G43" s="57"/>
      <c r="H43" s="52"/>
      <c r="I43" s="25"/>
      <c r="J43" s="26"/>
      <c r="K43" s="57"/>
      <c r="L43" s="52"/>
      <c r="M43" s="25"/>
      <c r="N43" s="26"/>
      <c r="O43" s="57"/>
      <c r="P43" s="52"/>
      <c r="Q43" s="25"/>
      <c r="R43" s="26"/>
      <c r="S43" s="57"/>
      <c r="T43" s="52"/>
      <c r="U43" s="25"/>
      <c r="V43" s="26" t="s">
        <v>37</v>
      </c>
      <c r="W43" s="57">
        <v>695</v>
      </c>
      <c r="X43" s="52">
        <v>19.388443845835901</v>
      </c>
      <c r="Y43" s="25">
        <f t="shared" si="6"/>
        <v>33</v>
      </c>
      <c r="Z43" s="26" t="s">
        <v>32</v>
      </c>
      <c r="AA43" s="57">
        <v>10</v>
      </c>
      <c r="AB43" s="52">
        <v>0.2893709841637</v>
      </c>
      <c r="AC43" s="25">
        <f t="shared" si="7"/>
        <v>33</v>
      </c>
      <c r="AD43" s="26" t="s">
        <v>30</v>
      </c>
      <c r="AE43" s="57">
        <v>13</v>
      </c>
      <c r="AF43" s="53">
        <v>0.77068937868499998</v>
      </c>
    </row>
    <row r="44" spans="1:32" ht="18" customHeight="1">
      <c r="A44" s="25">
        <f t="shared" si="0"/>
        <v>34</v>
      </c>
      <c r="B44" s="26" t="s">
        <v>140</v>
      </c>
      <c r="C44" s="54">
        <v>75</v>
      </c>
      <c r="D44" s="52">
        <v>0.64160300000000003</v>
      </c>
      <c r="E44" s="25"/>
      <c r="F44" s="26"/>
      <c r="G44" s="57"/>
      <c r="H44" s="52"/>
      <c r="I44" s="25"/>
      <c r="J44" s="26"/>
      <c r="K44" s="57"/>
      <c r="L44" s="52"/>
      <c r="M44" s="25"/>
      <c r="N44" s="26"/>
      <c r="O44" s="57"/>
      <c r="P44" s="52"/>
      <c r="Q44" s="25"/>
      <c r="R44" s="26"/>
      <c r="S44" s="57"/>
      <c r="T44" s="52"/>
      <c r="U44" s="25"/>
      <c r="V44" s="26"/>
      <c r="W44" s="57"/>
      <c r="X44" s="52"/>
      <c r="Y44" s="25">
        <f t="shared" si="6"/>
        <v>33</v>
      </c>
      <c r="Z44" s="26" t="s">
        <v>122</v>
      </c>
      <c r="AA44" s="57">
        <v>10</v>
      </c>
      <c r="AB44" s="52">
        <v>0.2893709841637</v>
      </c>
      <c r="AC44" s="25">
        <f t="shared" si="7"/>
        <v>34</v>
      </c>
      <c r="AD44" s="26" t="s">
        <v>33</v>
      </c>
      <c r="AE44" s="57">
        <v>12</v>
      </c>
      <c r="AF44" s="53">
        <v>0.71140558032470003</v>
      </c>
    </row>
    <row r="45" spans="1:32" ht="18" customHeight="1">
      <c r="A45" s="25">
        <f t="shared" si="0"/>
        <v>35</v>
      </c>
      <c r="B45" s="26" t="s">
        <v>32</v>
      </c>
      <c r="C45" s="54">
        <v>52</v>
      </c>
      <c r="D45" s="52">
        <v>0.44484499999999999</v>
      </c>
      <c r="E45" s="25"/>
      <c r="F45" s="26"/>
      <c r="G45" s="57"/>
      <c r="H45" s="52"/>
      <c r="I45" s="25"/>
      <c r="J45" s="26"/>
      <c r="K45" s="57"/>
      <c r="L45" s="52"/>
      <c r="M45" s="25"/>
      <c r="N45" s="26"/>
      <c r="O45" s="57"/>
      <c r="P45" s="52"/>
      <c r="Q45" s="25"/>
      <c r="R45" s="26"/>
      <c r="S45" s="57"/>
      <c r="T45" s="52"/>
      <c r="U45" s="25"/>
      <c r="V45" s="26"/>
      <c r="W45" s="57"/>
      <c r="X45" s="52"/>
      <c r="Y45" s="25">
        <f t="shared" si="6"/>
        <v>35</v>
      </c>
      <c r="Z45" s="26" t="s">
        <v>34</v>
      </c>
      <c r="AA45" s="57">
        <v>3</v>
      </c>
      <c r="AB45" s="52">
        <v>8.6811295249100001E-2</v>
      </c>
      <c r="AC45" s="25">
        <f t="shared" si="7"/>
        <v>35</v>
      </c>
      <c r="AD45" s="26" t="s">
        <v>93</v>
      </c>
      <c r="AE45" s="57">
        <v>11</v>
      </c>
      <c r="AF45" s="53">
        <v>0.65212178196430004</v>
      </c>
    </row>
    <row r="46" spans="1:32" ht="18" customHeight="1">
      <c r="A46" s="25">
        <f t="shared" si="0"/>
        <v>36</v>
      </c>
      <c r="B46" s="26" t="s">
        <v>33</v>
      </c>
      <c r="C46" s="54">
        <v>27</v>
      </c>
      <c r="D46" s="52">
        <v>0.23097699999999999</v>
      </c>
      <c r="E46" s="25"/>
      <c r="F46" s="26"/>
      <c r="G46" s="57"/>
      <c r="H46" s="52"/>
      <c r="I46" s="25"/>
      <c r="J46" s="26"/>
      <c r="K46" s="57"/>
      <c r="L46" s="52"/>
      <c r="M46" s="25"/>
      <c r="N46" s="26"/>
      <c r="O46" s="57"/>
      <c r="P46" s="52"/>
      <c r="Q46" s="25"/>
      <c r="R46" s="26"/>
      <c r="S46" s="57"/>
      <c r="T46" s="52"/>
      <c r="U46" s="33"/>
      <c r="V46" s="26"/>
      <c r="W46" s="59"/>
      <c r="X46" s="60"/>
      <c r="Y46" s="25">
        <f t="shared" si="6"/>
        <v>36</v>
      </c>
      <c r="Z46" s="26" t="s">
        <v>95</v>
      </c>
      <c r="AA46" s="57">
        <v>1</v>
      </c>
      <c r="AB46" s="52">
        <v>2.8937098416399999E-2</v>
      </c>
      <c r="AC46" s="25">
        <f t="shared" si="7"/>
        <v>36</v>
      </c>
      <c r="AD46" s="26" t="s">
        <v>28</v>
      </c>
      <c r="AE46" s="57">
        <v>4</v>
      </c>
      <c r="AF46" s="53">
        <v>0.2371351934416</v>
      </c>
    </row>
    <row r="47" spans="1:32" ht="18" customHeight="1">
      <c r="A47" s="25">
        <f t="shared" si="0"/>
        <v>37</v>
      </c>
      <c r="B47" s="26" t="s">
        <v>34</v>
      </c>
      <c r="C47" s="54">
        <v>21</v>
      </c>
      <c r="D47" s="52">
        <v>0.179649</v>
      </c>
      <c r="E47" s="25"/>
      <c r="F47" s="26"/>
      <c r="G47" s="57"/>
      <c r="H47" s="52"/>
      <c r="I47" s="25"/>
      <c r="J47" s="26"/>
      <c r="K47" s="57"/>
      <c r="L47" s="52"/>
      <c r="M47" s="25"/>
      <c r="N47" s="26"/>
      <c r="O47" s="57"/>
      <c r="P47" s="52"/>
      <c r="Q47" s="25"/>
      <c r="R47" s="26"/>
      <c r="S47" s="57"/>
      <c r="T47" s="52"/>
      <c r="U47" s="25"/>
      <c r="V47" s="26"/>
      <c r="W47" s="57"/>
      <c r="X47" s="52"/>
      <c r="Y47" s="25"/>
      <c r="Z47" s="26" t="s">
        <v>37</v>
      </c>
      <c r="AA47" s="57">
        <v>2375</v>
      </c>
      <c r="AB47" s="52">
        <v>68.725608738887999</v>
      </c>
      <c r="AC47" s="25">
        <f t="shared" si="7"/>
        <v>37</v>
      </c>
      <c r="AD47" s="26" t="s">
        <v>36</v>
      </c>
      <c r="AE47" s="57">
        <v>1</v>
      </c>
      <c r="AF47" s="53">
        <v>5.92837983604E-2</v>
      </c>
    </row>
    <row r="48" spans="1:32" ht="18" customHeight="1">
      <c r="A48" s="25">
        <f t="shared" si="0"/>
        <v>38</v>
      </c>
      <c r="B48" s="26" t="s">
        <v>35</v>
      </c>
      <c r="C48" s="54">
        <v>11</v>
      </c>
      <c r="D48" s="52">
        <v>9.4102000000000005E-2</v>
      </c>
      <c r="E48" s="25"/>
      <c r="F48" s="26"/>
      <c r="G48" s="57"/>
      <c r="H48" s="52"/>
      <c r="I48" s="25"/>
      <c r="J48" s="26"/>
      <c r="K48" s="57"/>
      <c r="L48" s="52"/>
      <c r="M48" s="25"/>
      <c r="N48" s="26"/>
      <c r="O48" s="57"/>
      <c r="P48" s="52"/>
      <c r="Q48" s="25"/>
      <c r="R48" s="26"/>
      <c r="S48" s="57"/>
      <c r="T48" s="52"/>
      <c r="U48" s="25"/>
      <c r="V48" s="26"/>
      <c r="W48" s="57"/>
      <c r="X48" s="52"/>
      <c r="Y48" s="25"/>
      <c r="Z48" s="26"/>
      <c r="AA48" s="57"/>
      <c r="AB48" s="52"/>
      <c r="AC48" s="25"/>
      <c r="AD48" s="26" t="s">
        <v>37</v>
      </c>
      <c r="AE48" s="57">
        <v>6357</v>
      </c>
      <c r="AF48" s="53">
        <v>376.867106176986</v>
      </c>
    </row>
    <row r="49" spans="1:32" ht="18" customHeight="1">
      <c r="A49" s="25">
        <f t="shared" si="0"/>
        <v>39</v>
      </c>
      <c r="B49" s="26" t="s">
        <v>36</v>
      </c>
      <c r="C49" s="54">
        <v>1</v>
      </c>
      <c r="D49" s="52">
        <v>8.5550000000000001E-3</v>
      </c>
      <c r="E49" s="25"/>
      <c r="F49" s="26"/>
      <c r="G49" s="57"/>
      <c r="H49" s="52"/>
      <c r="I49" s="25"/>
      <c r="J49" s="26"/>
      <c r="K49" s="57"/>
      <c r="L49" s="52"/>
      <c r="M49" s="25"/>
      <c r="N49" s="26"/>
      <c r="O49" s="57"/>
      <c r="P49" s="52"/>
      <c r="Q49" s="25"/>
      <c r="R49" s="26"/>
      <c r="S49" s="57"/>
      <c r="T49" s="52"/>
      <c r="U49" s="25"/>
      <c r="V49" s="26"/>
      <c r="W49" s="57"/>
      <c r="X49" s="52"/>
      <c r="Y49" s="25"/>
      <c r="Z49" s="26"/>
      <c r="AA49" s="57"/>
      <c r="AB49" s="52"/>
      <c r="AC49" s="25"/>
      <c r="AD49" s="26"/>
      <c r="AE49" s="57"/>
      <c r="AF49" s="53"/>
    </row>
    <row r="50" spans="1:32" ht="18" customHeight="1">
      <c r="A50" s="25">
        <v>42</v>
      </c>
      <c r="B50" s="26" t="s">
        <v>37</v>
      </c>
      <c r="C50" s="54">
        <v>9599</v>
      </c>
      <c r="D50" s="52">
        <v>82.116601000000003</v>
      </c>
      <c r="E50" s="25"/>
      <c r="F50" s="26"/>
      <c r="G50" s="57"/>
      <c r="H50" s="52"/>
      <c r="I50" s="25"/>
      <c r="J50" s="26"/>
      <c r="K50" s="57"/>
      <c r="L50" s="52"/>
      <c r="M50" s="25"/>
      <c r="N50" s="26"/>
      <c r="O50" s="57"/>
      <c r="P50" s="52"/>
      <c r="Q50" s="25"/>
      <c r="R50" s="26"/>
      <c r="S50" s="57"/>
      <c r="T50" s="52"/>
      <c r="U50" s="25"/>
      <c r="V50" s="26"/>
      <c r="W50" s="57"/>
      <c r="X50" s="52"/>
      <c r="Y50" s="25"/>
      <c r="Z50" s="26"/>
      <c r="AA50" s="57"/>
      <c r="AB50" s="52"/>
      <c r="AC50" s="25"/>
      <c r="AD50" s="26"/>
      <c r="AE50" s="57"/>
      <c r="AF50" s="53"/>
    </row>
    <row r="51" spans="1:32" ht="18" customHeight="1">
      <c r="A51" s="25"/>
      <c r="B51" s="26"/>
      <c r="C51" s="54"/>
      <c r="D51" s="52"/>
      <c r="E51" s="25"/>
      <c r="F51" s="26"/>
      <c r="G51" s="57"/>
      <c r="H51" s="52"/>
      <c r="I51" s="25"/>
      <c r="J51" s="26"/>
      <c r="K51" s="57"/>
      <c r="L51" s="52"/>
      <c r="M51" s="25"/>
      <c r="N51" s="26"/>
      <c r="O51" s="57"/>
      <c r="P51" s="52"/>
      <c r="Q51" s="25"/>
      <c r="R51" s="26"/>
      <c r="S51" s="57"/>
      <c r="T51" s="52"/>
      <c r="U51" s="25"/>
      <c r="V51" s="26"/>
      <c r="W51" s="57"/>
      <c r="X51" s="52"/>
      <c r="Y51" s="25"/>
      <c r="Z51" s="26"/>
      <c r="AA51" s="57"/>
      <c r="AB51" s="52"/>
      <c r="AC51" s="25"/>
      <c r="AD51" s="26"/>
      <c r="AE51" s="57"/>
      <c r="AF51" s="53"/>
    </row>
    <row r="52" spans="1:32" ht="18" customHeight="1">
      <c r="A52" s="27"/>
      <c r="B52" s="28"/>
      <c r="C52" s="55"/>
      <c r="D52" s="56"/>
      <c r="E52" s="27"/>
      <c r="F52" s="28"/>
      <c r="G52" s="58"/>
      <c r="H52" s="56"/>
      <c r="I52" s="27"/>
      <c r="J52" s="28"/>
      <c r="K52" s="58"/>
      <c r="L52" s="56"/>
      <c r="M52" s="27"/>
      <c r="N52" s="28"/>
      <c r="O52" s="58"/>
      <c r="P52" s="56"/>
      <c r="Q52" s="27"/>
      <c r="R52" s="28"/>
      <c r="S52" s="58"/>
      <c r="T52" s="56"/>
      <c r="U52" s="27"/>
      <c r="V52" s="28"/>
      <c r="W52" s="58"/>
      <c r="X52" s="56"/>
      <c r="Y52" s="27"/>
      <c r="Z52" s="28"/>
      <c r="AA52" s="58"/>
      <c r="AB52" s="56"/>
      <c r="AC52" s="27"/>
      <c r="AD52" s="28"/>
      <c r="AE52" s="58"/>
      <c r="AF52" s="61"/>
    </row>
    <row r="53" spans="1:32">
      <c r="A53" s="34"/>
      <c r="C53" s="32"/>
    </row>
    <row r="57" spans="1:32" ht="21">
      <c r="I57" s="13" t="s">
        <v>77</v>
      </c>
      <c r="Y57" s="13" t="s">
        <v>77</v>
      </c>
    </row>
    <row r="58" spans="1:32" ht="9" customHeight="1">
      <c r="I58" s="14"/>
      <c r="Y58" s="14"/>
    </row>
    <row r="59" spans="1:32">
      <c r="I59" s="15" t="str">
        <f>I3</f>
        <v>民國109年</v>
      </c>
      <c r="Y59" s="15" t="str">
        <f>I59</f>
        <v>民國109年</v>
      </c>
    </row>
    <row r="60" spans="1:32" ht="10.5" customHeight="1"/>
    <row r="61" spans="1:32" ht="19.5">
      <c r="A61" s="43" t="s">
        <v>110</v>
      </c>
      <c r="B61" s="44"/>
      <c r="C61" s="44"/>
      <c r="D61" s="45"/>
      <c r="E61" s="46" t="s">
        <v>109</v>
      </c>
      <c r="F61" s="47"/>
      <c r="G61" s="48"/>
      <c r="H61" s="48"/>
      <c r="I61" s="46" t="s">
        <v>108</v>
      </c>
      <c r="J61" s="47"/>
      <c r="K61" s="48"/>
      <c r="L61" s="48"/>
      <c r="M61" s="46" t="s">
        <v>0</v>
      </c>
      <c r="N61" s="47"/>
      <c r="O61" s="48"/>
      <c r="P61" s="48"/>
      <c r="Q61" s="46" t="s">
        <v>1</v>
      </c>
      <c r="R61" s="47"/>
      <c r="S61" s="48"/>
      <c r="T61" s="48"/>
      <c r="U61" s="46" t="s">
        <v>2</v>
      </c>
      <c r="V61" s="47"/>
      <c r="W61" s="48"/>
      <c r="X61" s="48"/>
      <c r="Y61" s="46" t="s">
        <v>107</v>
      </c>
      <c r="Z61" s="47"/>
      <c r="AA61" s="48"/>
      <c r="AB61" s="48"/>
      <c r="AC61" s="43" t="s">
        <v>3</v>
      </c>
      <c r="AD61" s="44"/>
      <c r="AE61" s="49"/>
      <c r="AF61" s="50"/>
    </row>
    <row r="62" spans="1:32" s="9" customFormat="1">
      <c r="A62" s="16"/>
      <c r="B62" s="17"/>
      <c r="C62" s="39" t="s">
        <v>106</v>
      </c>
      <c r="D62" s="35" t="s">
        <v>105</v>
      </c>
      <c r="E62" s="16"/>
      <c r="F62" s="17"/>
      <c r="G62" s="37" t="s">
        <v>106</v>
      </c>
      <c r="H62" s="35" t="s">
        <v>105</v>
      </c>
      <c r="I62" s="16"/>
      <c r="J62" s="17"/>
      <c r="K62" s="37" t="s">
        <v>106</v>
      </c>
      <c r="L62" s="35" t="s">
        <v>105</v>
      </c>
      <c r="M62" s="16"/>
      <c r="N62" s="17"/>
      <c r="O62" s="37" t="s">
        <v>106</v>
      </c>
      <c r="P62" s="35" t="s">
        <v>105</v>
      </c>
      <c r="Q62" s="16"/>
      <c r="R62" s="17"/>
      <c r="S62" s="37" t="s">
        <v>106</v>
      </c>
      <c r="T62" s="35" t="s">
        <v>105</v>
      </c>
      <c r="U62" s="16"/>
      <c r="V62" s="17"/>
      <c r="W62" s="37" t="s">
        <v>106</v>
      </c>
      <c r="X62" s="35" t="s">
        <v>105</v>
      </c>
      <c r="Y62" s="16"/>
      <c r="Z62" s="17"/>
      <c r="AA62" s="37" t="s">
        <v>106</v>
      </c>
      <c r="AB62" s="35" t="s">
        <v>105</v>
      </c>
      <c r="AC62" s="16"/>
      <c r="AD62" s="17"/>
      <c r="AE62" s="37" t="s">
        <v>106</v>
      </c>
      <c r="AF62" s="35" t="s">
        <v>105</v>
      </c>
    </row>
    <row r="63" spans="1:32" s="9" customFormat="1">
      <c r="A63" s="18" t="s">
        <v>104</v>
      </c>
      <c r="B63" s="19" t="s">
        <v>103</v>
      </c>
      <c r="C63" s="40"/>
      <c r="D63" s="36"/>
      <c r="E63" s="18" t="s">
        <v>104</v>
      </c>
      <c r="F63" s="19" t="s">
        <v>103</v>
      </c>
      <c r="G63" s="38"/>
      <c r="H63" s="36"/>
      <c r="I63" s="18" t="s">
        <v>104</v>
      </c>
      <c r="J63" s="19" t="s">
        <v>103</v>
      </c>
      <c r="K63" s="38"/>
      <c r="L63" s="36"/>
      <c r="M63" s="18" t="s">
        <v>104</v>
      </c>
      <c r="N63" s="19" t="s">
        <v>103</v>
      </c>
      <c r="O63" s="38"/>
      <c r="P63" s="36"/>
      <c r="Q63" s="18" t="s">
        <v>104</v>
      </c>
      <c r="R63" s="19" t="s">
        <v>103</v>
      </c>
      <c r="S63" s="38"/>
      <c r="T63" s="36"/>
      <c r="U63" s="18" t="s">
        <v>104</v>
      </c>
      <c r="V63" s="19" t="s">
        <v>103</v>
      </c>
      <c r="W63" s="38"/>
      <c r="X63" s="36"/>
      <c r="Y63" s="18" t="s">
        <v>104</v>
      </c>
      <c r="Z63" s="19" t="s">
        <v>103</v>
      </c>
      <c r="AA63" s="38"/>
      <c r="AB63" s="36"/>
      <c r="AC63" s="18" t="s">
        <v>104</v>
      </c>
      <c r="AD63" s="19" t="s">
        <v>103</v>
      </c>
      <c r="AE63" s="38"/>
      <c r="AF63" s="36"/>
    </row>
    <row r="64" spans="1:32">
      <c r="A64" s="18" t="s">
        <v>102</v>
      </c>
      <c r="B64" s="19" t="s">
        <v>101</v>
      </c>
      <c r="C64" s="3" t="s">
        <v>100</v>
      </c>
      <c r="D64" s="7" t="s">
        <v>40</v>
      </c>
      <c r="E64" s="18" t="s">
        <v>102</v>
      </c>
      <c r="F64" s="19" t="s">
        <v>101</v>
      </c>
      <c r="G64" s="5" t="s">
        <v>100</v>
      </c>
      <c r="H64" s="7" t="s">
        <v>40</v>
      </c>
      <c r="I64" s="18" t="s">
        <v>102</v>
      </c>
      <c r="J64" s="19" t="s">
        <v>101</v>
      </c>
      <c r="K64" s="5" t="s">
        <v>100</v>
      </c>
      <c r="L64" s="7" t="s">
        <v>40</v>
      </c>
      <c r="M64" s="18" t="s">
        <v>102</v>
      </c>
      <c r="N64" s="19" t="s">
        <v>101</v>
      </c>
      <c r="O64" s="5" t="s">
        <v>100</v>
      </c>
      <c r="P64" s="7" t="s">
        <v>40</v>
      </c>
      <c r="Q64" s="18" t="s">
        <v>102</v>
      </c>
      <c r="R64" s="19" t="s">
        <v>101</v>
      </c>
      <c r="S64" s="5" t="s">
        <v>100</v>
      </c>
      <c r="T64" s="7" t="s">
        <v>40</v>
      </c>
      <c r="U64" s="18" t="s">
        <v>102</v>
      </c>
      <c r="V64" s="19" t="s">
        <v>101</v>
      </c>
      <c r="W64" s="5" t="s">
        <v>100</v>
      </c>
      <c r="X64" s="7" t="s">
        <v>40</v>
      </c>
      <c r="Y64" s="18" t="s">
        <v>102</v>
      </c>
      <c r="Z64" s="19" t="s">
        <v>101</v>
      </c>
      <c r="AA64" s="5" t="s">
        <v>100</v>
      </c>
      <c r="AB64" s="7" t="s">
        <v>40</v>
      </c>
      <c r="AC64" s="18" t="s">
        <v>102</v>
      </c>
      <c r="AD64" s="19" t="s">
        <v>101</v>
      </c>
      <c r="AE64" s="5" t="s">
        <v>100</v>
      </c>
      <c r="AF64" s="7" t="s">
        <v>40</v>
      </c>
    </row>
    <row r="65" spans="1:32">
      <c r="A65" s="20"/>
      <c r="B65" s="21"/>
      <c r="C65" s="4" t="s">
        <v>99</v>
      </c>
      <c r="D65" s="8" t="s">
        <v>41</v>
      </c>
      <c r="E65" s="20"/>
      <c r="F65" s="21"/>
      <c r="G65" s="6" t="s">
        <v>99</v>
      </c>
      <c r="H65" s="8" t="s">
        <v>41</v>
      </c>
      <c r="I65" s="20"/>
      <c r="J65" s="21"/>
      <c r="K65" s="6" t="s">
        <v>99</v>
      </c>
      <c r="L65" s="8" t="s">
        <v>41</v>
      </c>
      <c r="M65" s="20"/>
      <c r="N65" s="21"/>
      <c r="O65" s="6" t="s">
        <v>99</v>
      </c>
      <c r="P65" s="8" t="s">
        <v>41</v>
      </c>
      <c r="Q65" s="20"/>
      <c r="R65" s="21"/>
      <c r="S65" s="6" t="s">
        <v>99</v>
      </c>
      <c r="T65" s="8" t="s">
        <v>41</v>
      </c>
      <c r="U65" s="20"/>
      <c r="V65" s="21"/>
      <c r="W65" s="6" t="s">
        <v>99</v>
      </c>
      <c r="X65" s="8" t="s">
        <v>41</v>
      </c>
      <c r="Y65" s="20"/>
      <c r="Z65" s="21"/>
      <c r="AA65" s="6" t="s">
        <v>99</v>
      </c>
      <c r="AB65" s="8" t="s">
        <v>41</v>
      </c>
      <c r="AC65" s="20"/>
      <c r="AD65" s="21"/>
      <c r="AE65" s="6" t="s">
        <v>99</v>
      </c>
      <c r="AF65" s="8" t="s">
        <v>41</v>
      </c>
    </row>
    <row r="66" spans="1:32" ht="18" customHeight="1">
      <c r="A66" s="22"/>
      <c r="B66" s="23" t="s">
        <v>55</v>
      </c>
      <c r="C66" s="54">
        <v>71682</v>
      </c>
      <c r="D66" s="52">
        <v>602.73934399999996</v>
      </c>
      <c r="E66" s="22"/>
      <c r="F66" s="23" t="s">
        <v>5</v>
      </c>
      <c r="G66" s="57">
        <v>253</v>
      </c>
      <c r="H66" s="52">
        <v>326.283209</v>
      </c>
      <c r="I66" s="22"/>
      <c r="J66" s="23" t="s">
        <v>5</v>
      </c>
      <c r="K66" s="57">
        <v>60</v>
      </c>
      <c r="L66" s="52">
        <v>15.8009085522418</v>
      </c>
      <c r="M66" s="24"/>
      <c r="N66" s="23" t="s">
        <v>5</v>
      </c>
      <c r="O66" s="57">
        <v>81</v>
      </c>
      <c r="P66" s="52">
        <v>8.2871147642623004</v>
      </c>
      <c r="Q66" s="24"/>
      <c r="R66" s="23" t="s">
        <v>5</v>
      </c>
      <c r="S66" s="57">
        <v>340</v>
      </c>
      <c r="T66" s="52">
        <v>26.195850192096501</v>
      </c>
      <c r="U66" s="22"/>
      <c r="V66" s="23" t="s">
        <v>5</v>
      </c>
      <c r="W66" s="57">
        <v>2284</v>
      </c>
      <c r="X66" s="52">
        <v>64.647251451626602</v>
      </c>
      <c r="Y66" s="22"/>
      <c r="Z66" s="23" t="s">
        <v>5</v>
      </c>
      <c r="AA66" s="57">
        <v>10956</v>
      </c>
      <c r="AB66" s="52">
        <v>302.99460218268899</v>
      </c>
      <c r="AC66" s="22"/>
      <c r="AD66" s="23" t="s">
        <v>5</v>
      </c>
      <c r="AE66" s="57">
        <v>57708</v>
      </c>
      <c r="AF66" s="53">
        <v>2870.44569553767</v>
      </c>
    </row>
    <row r="67" spans="1:32" ht="18" customHeight="1">
      <c r="A67" s="25">
        <f>RANK(D67,$D$67:$D$106)</f>
        <v>1</v>
      </c>
      <c r="B67" s="26" t="s">
        <v>6</v>
      </c>
      <c r="C67" s="54">
        <v>19911</v>
      </c>
      <c r="D67" s="52">
        <v>167.42198999999999</v>
      </c>
      <c r="E67" s="25">
        <f>RANK(H67,$H$67:$H$84)</f>
        <v>1</v>
      </c>
      <c r="F67" s="26" t="s">
        <v>61</v>
      </c>
      <c r="G67" s="57">
        <v>42</v>
      </c>
      <c r="H67" s="52">
        <v>54.165591999999997</v>
      </c>
      <c r="I67" s="25">
        <f>RANK(L67,$L$67:$L$75)</f>
        <v>1</v>
      </c>
      <c r="J67" s="26" t="s">
        <v>93</v>
      </c>
      <c r="K67" s="57">
        <v>11</v>
      </c>
      <c r="L67" s="52">
        <v>2.8968332345776999</v>
      </c>
      <c r="M67" s="25">
        <f>RANK(P67,$P$67:$P$79)</f>
        <v>1</v>
      </c>
      <c r="N67" s="26" t="s">
        <v>10</v>
      </c>
      <c r="O67" s="57">
        <v>16</v>
      </c>
      <c r="P67" s="52">
        <v>1.6369609410888</v>
      </c>
      <c r="Q67" s="25">
        <f>RANK(T67,$T$67:$T$85)</f>
        <v>1</v>
      </c>
      <c r="R67" s="26" t="s">
        <v>10</v>
      </c>
      <c r="S67" s="57">
        <v>126</v>
      </c>
      <c r="T67" s="52">
        <v>9.7078738947180998</v>
      </c>
      <c r="U67" s="25">
        <f>RANK(X67,$X$67:$X$98)</f>
        <v>1</v>
      </c>
      <c r="V67" s="26" t="s">
        <v>6</v>
      </c>
      <c r="W67" s="57">
        <v>853</v>
      </c>
      <c r="X67" s="52">
        <v>24.143653891522501</v>
      </c>
      <c r="Y67" s="25">
        <f>RANK(AB67,$AB$67:$AB$102)</f>
        <v>1</v>
      </c>
      <c r="Z67" s="26" t="s">
        <v>6</v>
      </c>
      <c r="AA67" s="57">
        <v>5786</v>
      </c>
      <c r="AB67" s="52">
        <v>160.01522163463301</v>
      </c>
      <c r="AC67" s="25">
        <f>RANK(AF67,$AF$67:$AF$103)</f>
        <v>1</v>
      </c>
      <c r="AD67" s="26" t="s">
        <v>6</v>
      </c>
      <c r="AE67" s="57">
        <v>13210</v>
      </c>
      <c r="AF67" s="53">
        <v>657.07679417156396</v>
      </c>
    </row>
    <row r="68" spans="1:32" ht="18" customHeight="1">
      <c r="A68" s="25">
        <f t="shared" ref="A68:A106" si="8">RANK(D68,$D$67:$D$106)</f>
        <v>2</v>
      </c>
      <c r="B68" s="26" t="s">
        <v>7</v>
      </c>
      <c r="C68" s="54">
        <v>8648</v>
      </c>
      <c r="D68" s="52">
        <v>72.716858000000002</v>
      </c>
      <c r="E68" s="25">
        <f t="shared" ref="E68:E84" si="9">RANK(H68,$H$67:$H$84)</f>
        <v>2</v>
      </c>
      <c r="F68" s="26" t="s">
        <v>63</v>
      </c>
      <c r="G68" s="57">
        <v>39</v>
      </c>
      <c r="H68" s="52">
        <v>50.296621000000002</v>
      </c>
      <c r="I68" s="25">
        <f t="shared" ref="I68:I76" si="10">RANK(L68,$L$67:$L$75)</f>
        <v>1</v>
      </c>
      <c r="J68" s="26" t="s">
        <v>10</v>
      </c>
      <c r="K68" s="57">
        <v>11</v>
      </c>
      <c r="L68" s="52">
        <v>2.8968332345776999</v>
      </c>
      <c r="M68" s="25">
        <f t="shared" ref="M68:M79" si="11">RANK(P68,$P$67:$P$79)</f>
        <v>2</v>
      </c>
      <c r="N68" s="26" t="s">
        <v>6</v>
      </c>
      <c r="O68" s="57">
        <v>14</v>
      </c>
      <c r="P68" s="52">
        <v>1.4323408234527</v>
      </c>
      <c r="Q68" s="25">
        <f t="shared" ref="Q68:Q84" si="12">RANK(T68,$T$67:$T$85)</f>
        <v>2</v>
      </c>
      <c r="R68" s="26" t="s">
        <v>15</v>
      </c>
      <c r="S68" s="57">
        <v>99</v>
      </c>
      <c r="T68" s="52">
        <v>7.6276152029927999</v>
      </c>
      <c r="U68" s="25">
        <f t="shared" ref="U68:U98" si="13">RANK(X68,$X$67:$X$98)</f>
        <v>2</v>
      </c>
      <c r="V68" s="26" t="s">
        <v>15</v>
      </c>
      <c r="W68" s="57">
        <v>388</v>
      </c>
      <c r="X68" s="52">
        <v>10.982107514549501</v>
      </c>
      <c r="Y68" s="25">
        <f t="shared" ref="Y68:Y101" si="14">RANK(AB68,$AB$67:$AB$102)</f>
        <v>2</v>
      </c>
      <c r="Z68" s="26" t="s">
        <v>7</v>
      </c>
      <c r="AA68" s="57">
        <v>790</v>
      </c>
      <c r="AB68" s="52">
        <v>21.847913081811299</v>
      </c>
      <c r="AC68" s="25">
        <f t="shared" ref="AC68:AC103" si="15">RANK(AF68,$AF$67:$AF$103)</f>
        <v>2</v>
      </c>
      <c r="AD68" s="26" t="s">
        <v>7</v>
      </c>
      <c r="AE68" s="57">
        <v>7670</v>
      </c>
      <c r="AF68" s="53">
        <v>381.512415692346</v>
      </c>
    </row>
    <row r="69" spans="1:32" ht="18" customHeight="1">
      <c r="A69" s="25">
        <f t="shared" si="8"/>
        <v>3</v>
      </c>
      <c r="B69" s="26" t="s">
        <v>9</v>
      </c>
      <c r="C69" s="54">
        <v>5516</v>
      </c>
      <c r="D69" s="52">
        <v>46.381382000000002</v>
      </c>
      <c r="E69" s="25">
        <f t="shared" si="9"/>
        <v>3</v>
      </c>
      <c r="F69" s="26" t="s">
        <v>62</v>
      </c>
      <c r="G69" s="57">
        <v>31</v>
      </c>
      <c r="H69" s="52">
        <v>39.979365000000001</v>
      </c>
      <c r="I69" s="25">
        <f t="shared" si="10"/>
        <v>3</v>
      </c>
      <c r="J69" s="26" t="s">
        <v>6</v>
      </c>
      <c r="K69" s="57">
        <v>8</v>
      </c>
      <c r="L69" s="52">
        <v>2.1067878069655999</v>
      </c>
      <c r="M69" s="25">
        <f t="shared" si="11"/>
        <v>3</v>
      </c>
      <c r="N69" s="26" t="s">
        <v>15</v>
      </c>
      <c r="O69" s="57">
        <v>13</v>
      </c>
      <c r="P69" s="52">
        <v>1.3300307646347</v>
      </c>
      <c r="Q69" s="25">
        <f t="shared" si="12"/>
        <v>3</v>
      </c>
      <c r="R69" s="26" t="s">
        <v>6</v>
      </c>
      <c r="S69" s="57">
        <v>38</v>
      </c>
      <c r="T69" s="52">
        <v>2.9277714920578002</v>
      </c>
      <c r="U69" s="25">
        <f t="shared" si="13"/>
        <v>3</v>
      </c>
      <c r="V69" s="26" t="s">
        <v>10</v>
      </c>
      <c r="W69" s="57">
        <v>214</v>
      </c>
      <c r="X69" s="52">
        <v>6.0571417734887003</v>
      </c>
      <c r="Y69" s="25">
        <f t="shared" si="14"/>
        <v>3</v>
      </c>
      <c r="Z69" s="26" t="s">
        <v>8</v>
      </c>
      <c r="AA69" s="57">
        <v>542</v>
      </c>
      <c r="AB69" s="52">
        <v>14.989327709293301</v>
      </c>
      <c r="AC69" s="25">
        <f t="shared" si="15"/>
        <v>3</v>
      </c>
      <c r="AD69" s="26" t="s">
        <v>9</v>
      </c>
      <c r="AE69" s="57">
        <v>5243</v>
      </c>
      <c r="AF69" s="53">
        <v>260.79134230442901</v>
      </c>
    </row>
    <row r="70" spans="1:32" ht="18" customHeight="1">
      <c r="A70" s="25">
        <f t="shared" si="8"/>
        <v>4</v>
      </c>
      <c r="B70" s="26" t="s">
        <v>12</v>
      </c>
      <c r="C70" s="54">
        <v>5051</v>
      </c>
      <c r="D70" s="52">
        <v>42.471420999999999</v>
      </c>
      <c r="E70" s="25">
        <f t="shared" si="9"/>
        <v>4</v>
      </c>
      <c r="F70" s="26" t="s">
        <v>10</v>
      </c>
      <c r="G70" s="57">
        <v>17</v>
      </c>
      <c r="H70" s="52">
        <v>21.924168000000002</v>
      </c>
      <c r="I70" s="25">
        <f t="shared" si="10"/>
        <v>3</v>
      </c>
      <c r="J70" s="26" t="s">
        <v>7</v>
      </c>
      <c r="K70" s="57">
        <v>8</v>
      </c>
      <c r="L70" s="52">
        <v>2.1067878069655999</v>
      </c>
      <c r="M70" s="25">
        <f t="shared" si="11"/>
        <v>4</v>
      </c>
      <c r="N70" s="26" t="s">
        <v>93</v>
      </c>
      <c r="O70" s="57">
        <v>7</v>
      </c>
      <c r="P70" s="52">
        <v>0.71617041172639995</v>
      </c>
      <c r="Q70" s="25">
        <f t="shared" si="12"/>
        <v>4</v>
      </c>
      <c r="R70" s="26" t="s">
        <v>7</v>
      </c>
      <c r="S70" s="57">
        <v>12</v>
      </c>
      <c r="T70" s="52">
        <v>0.9245594185446</v>
      </c>
      <c r="U70" s="25">
        <f t="shared" si="13"/>
        <v>4</v>
      </c>
      <c r="V70" s="26" t="s">
        <v>7</v>
      </c>
      <c r="W70" s="57">
        <v>160</v>
      </c>
      <c r="X70" s="52">
        <v>4.5287041297110999</v>
      </c>
      <c r="Y70" s="25">
        <f t="shared" si="14"/>
        <v>4</v>
      </c>
      <c r="Z70" s="26" t="s">
        <v>12</v>
      </c>
      <c r="AA70" s="57">
        <v>505</v>
      </c>
      <c r="AB70" s="52">
        <v>13.9660710206515</v>
      </c>
      <c r="AC70" s="25">
        <f t="shared" si="15"/>
        <v>4</v>
      </c>
      <c r="AD70" s="26" t="s">
        <v>12</v>
      </c>
      <c r="AE70" s="57">
        <v>4500</v>
      </c>
      <c r="AF70" s="53">
        <v>223.833881436187</v>
      </c>
    </row>
    <row r="71" spans="1:32" ht="18" customHeight="1">
      <c r="A71" s="25">
        <f t="shared" si="8"/>
        <v>5</v>
      </c>
      <c r="B71" s="26" t="s">
        <v>8</v>
      </c>
      <c r="C71" s="54">
        <v>4888</v>
      </c>
      <c r="D71" s="52">
        <v>41.100833000000002</v>
      </c>
      <c r="E71" s="25">
        <f t="shared" si="9"/>
        <v>4</v>
      </c>
      <c r="F71" s="26" t="s">
        <v>64</v>
      </c>
      <c r="G71" s="57">
        <v>17</v>
      </c>
      <c r="H71" s="52">
        <v>21.924168000000002</v>
      </c>
      <c r="I71" s="25">
        <f t="shared" si="10"/>
        <v>5</v>
      </c>
      <c r="J71" s="26" t="s">
        <v>30</v>
      </c>
      <c r="K71" s="57">
        <v>4</v>
      </c>
      <c r="L71" s="52">
        <v>1.0533939034827999</v>
      </c>
      <c r="M71" s="25">
        <f t="shared" si="11"/>
        <v>5</v>
      </c>
      <c r="N71" s="26" t="s">
        <v>7</v>
      </c>
      <c r="O71" s="57">
        <v>6</v>
      </c>
      <c r="P71" s="52">
        <v>0.61386035290829999</v>
      </c>
      <c r="Q71" s="25">
        <f t="shared" si="12"/>
        <v>5</v>
      </c>
      <c r="R71" s="26" t="s">
        <v>93</v>
      </c>
      <c r="S71" s="57">
        <v>7</v>
      </c>
      <c r="T71" s="52">
        <v>0.53932632748429998</v>
      </c>
      <c r="U71" s="25">
        <f t="shared" si="13"/>
        <v>5</v>
      </c>
      <c r="V71" s="26" t="s">
        <v>8</v>
      </c>
      <c r="W71" s="57">
        <v>86</v>
      </c>
      <c r="X71" s="52">
        <v>2.4341784697197002</v>
      </c>
      <c r="Y71" s="25">
        <f t="shared" si="14"/>
        <v>5</v>
      </c>
      <c r="Z71" s="26" t="s">
        <v>10</v>
      </c>
      <c r="AA71" s="57">
        <v>441</v>
      </c>
      <c r="AB71" s="52">
        <v>12.196113505163</v>
      </c>
      <c r="AC71" s="25">
        <f t="shared" si="15"/>
        <v>5</v>
      </c>
      <c r="AD71" s="26" t="s">
        <v>8</v>
      </c>
      <c r="AE71" s="57">
        <v>4253</v>
      </c>
      <c r="AF71" s="53">
        <v>211.54788838846801</v>
      </c>
    </row>
    <row r="72" spans="1:32" ht="18" customHeight="1">
      <c r="A72" s="25">
        <f t="shared" si="8"/>
        <v>6</v>
      </c>
      <c r="B72" s="26" t="s">
        <v>14</v>
      </c>
      <c r="C72" s="54">
        <v>3296</v>
      </c>
      <c r="D72" s="52">
        <v>27.714473000000002</v>
      </c>
      <c r="E72" s="25">
        <f t="shared" si="9"/>
        <v>6</v>
      </c>
      <c r="F72" s="26" t="s">
        <v>35</v>
      </c>
      <c r="G72" s="57">
        <v>12</v>
      </c>
      <c r="H72" s="52">
        <v>15.475883</v>
      </c>
      <c r="I72" s="25">
        <f t="shared" si="10"/>
        <v>6</v>
      </c>
      <c r="J72" s="26" t="s">
        <v>32</v>
      </c>
      <c r="K72" s="57">
        <v>1</v>
      </c>
      <c r="L72" s="52">
        <v>0.26334847587069998</v>
      </c>
      <c r="M72" s="25">
        <f t="shared" si="11"/>
        <v>6</v>
      </c>
      <c r="N72" s="26" t="s">
        <v>30</v>
      </c>
      <c r="O72" s="57">
        <v>4</v>
      </c>
      <c r="P72" s="52">
        <v>0.40924023527219999</v>
      </c>
      <c r="Q72" s="25">
        <f t="shared" si="12"/>
        <v>6</v>
      </c>
      <c r="R72" s="26" t="s">
        <v>8</v>
      </c>
      <c r="S72" s="57">
        <v>5</v>
      </c>
      <c r="T72" s="52">
        <v>0.38523309106019998</v>
      </c>
      <c r="U72" s="25">
        <f t="shared" si="13"/>
        <v>6</v>
      </c>
      <c r="V72" s="26" t="s">
        <v>13</v>
      </c>
      <c r="W72" s="57">
        <v>48</v>
      </c>
      <c r="X72" s="52">
        <v>1.3586112389133</v>
      </c>
      <c r="Y72" s="25">
        <f t="shared" si="14"/>
        <v>6</v>
      </c>
      <c r="Z72" s="26" t="s">
        <v>15</v>
      </c>
      <c r="AA72" s="57">
        <v>410</v>
      </c>
      <c r="AB72" s="52">
        <v>11.3387903335983</v>
      </c>
      <c r="AC72" s="25">
        <f t="shared" si="15"/>
        <v>6</v>
      </c>
      <c r="AD72" s="26" t="s">
        <v>14</v>
      </c>
      <c r="AE72" s="57">
        <v>3091</v>
      </c>
      <c r="AF72" s="53">
        <v>153.74900611538999</v>
      </c>
    </row>
    <row r="73" spans="1:32" ht="18" customHeight="1">
      <c r="A73" s="25">
        <f t="shared" si="8"/>
        <v>7</v>
      </c>
      <c r="B73" s="26" t="s">
        <v>16</v>
      </c>
      <c r="C73" s="54">
        <v>2547</v>
      </c>
      <c r="D73" s="52">
        <v>21.416494</v>
      </c>
      <c r="E73" s="25">
        <f t="shared" si="9"/>
        <v>7</v>
      </c>
      <c r="F73" s="26" t="s">
        <v>66</v>
      </c>
      <c r="G73" s="57">
        <v>11</v>
      </c>
      <c r="H73" s="52">
        <v>14.186226</v>
      </c>
      <c r="I73" s="25">
        <f t="shared" si="10"/>
        <v>6</v>
      </c>
      <c r="J73" s="26" t="s">
        <v>29</v>
      </c>
      <c r="K73" s="57">
        <v>1</v>
      </c>
      <c r="L73" s="52">
        <v>0.26334847587069998</v>
      </c>
      <c r="M73" s="25">
        <f t="shared" si="11"/>
        <v>7</v>
      </c>
      <c r="N73" s="26" t="s">
        <v>94</v>
      </c>
      <c r="O73" s="57">
        <v>3</v>
      </c>
      <c r="P73" s="52">
        <v>0.30693017645420001</v>
      </c>
      <c r="Q73" s="25">
        <f t="shared" si="12"/>
        <v>7</v>
      </c>
      <c r="R73" s="26" t="s">
        <v>9</v>
      </c>
      <c r="S73" s="57">
        <v>4</v>
      </c>
      <c r="T73" s="52">
        <v>0.3081864728482</v>
      </c>
      <c r="U73" s="25">
        <f t="shared" si="13"/>
        <v>7</v>
      </c>
      <c r="V73" s="26" t="s">
        <v>12</v>
      </c>
      <c r="W73" s="57">
        <v>45</v>
      </c>
      <c r="X73" s="52">
        <v>1.2736980364813</v>
      </c>
      <c r="Y73" s="25">
        <f t="shared" si="14"/>
        <v>7</v>
      </c>
      <c r="Z73" s="26" t="s">
        <v>16</v>
      </c>
      <c r="AA73" s="57">
        <v>231</v>
      </c>
      <c r="AB73" s="52">
        <v>6.3884404074662999</v>
      </c>
      <c r="AC73" s="25">
        <f t="shared" si="15"/>
        <v>7</v>
      </c>
      <c r="AD73" s="26" t="s">
        <v>16</v>
      </c>
      <c r="AE73" s="57">
        <v>2294</v>
      </c>
      <c r="AF73" s="53">
        <v>114.105538669914</v>
      </c>
    </row>
    <row r="74" spans="1:32" ht="18" customHeight="1">
      <c r="A74" s="25">
        <f t="shared" si="8"/>
        <v>8</v>
      </c>
      <c r="B74" s="26" t="s">
        <v>10</v>
      </c>
      <c r="C74" s="54">
        <v>2024</v>
      </c>
      <c r="D74" s="52">
        <v>17.018839</v>
      </c>
      <c r="E74" s="25">
        <f t="shared" si="9"/>
        <v>8</v>
      </c>
      <c r="F74" s="26" t="s">
        <v>65</v>
      </c>
      <c r="G74" s="57">
        <v>10</v>
      </c>
      <c r="H74" s="52">
        <v>12.896570000000001</v>
      </c>
      <c r="I74" s="25">
        <f t="shared" si="10"/>
        <v>6</v>
      </c>
      <c r="J74" s="26" t="s">
        <v>33</v>
      </c>
      <c r="K74" s="57">
        <v>1</v>
      </c>
      <c r="L74" s="52">
        <v>0.26334847587069998</v>
      </c>
      <c r="M74" s="25">
        <f t="shared" si="11"/>
        <v>8</v>
      </c>
      <c r="N74" s="26" t="s">
        <v>8</v>
      </c>
      <c r="O74" s="57">
        <v>2</v>
      </c>
      <c r="P74" s="52">
        <v>0.2046201176361</v>
      </c>
      <c r="Q74" s="25">
        <f t="shared" si="12"/>
        <v>7</v>
      </c>
      <c r="R74" s="26" t="s">
        <v>98</v>
      </c>
      <c r="S74" s="57">
        <v>4</v>
      </c>
      <c r="T74" s="52">
        <v>0.3081864728482</v>
      </c>
      <c r="U74" s="25">
        <f t="shared" si="13"/>
        <v>8</v>
      </c>
      <c r="V74" s="26" t="s">
        <v>98</v>
      </c>
      <c r="W74" s="57">
        <v>40</v>
      </c>
      <c r="X74" s="52">
        <v>1.1321760324278001</v>
      </c>
      <c r="Y74" s="25">
        <f t="shared" si="14"/>
        <v>8</v>
      </c>
      <c r="Z74" s="26" t="s">
        <v>9</v>
      </c>
      <c r="AA74" s="57">
        <v>227</v>
      </c>
      <c r="AB74" s="52">
        <v>6.2778180627482998</v>
      </c>
      <c r="AC74" s="25">
        <f t="shared" si="15"/>
        <v>8</v>
      </c>
      <c r="AD74" s="26" t="s">
        <v>21</v>
      </c>
      <c r="AE74" s="57">
        <v>1606</v>
      </c>
      <c r="AF74" s="53">
        <v>79.883825241448406</v>
      </c>
    </row>
    <row r="75" spans="1:32" ht="18" customHeight="1">
      <c r="A75" s="25">
        <f t="shared" si="8"/>
        <v>9</v>
      </c>
      <c r="B75" s="26" t="s">
        <v>21</v>
      </c>
      <c r="C75" s="54">
        <v>1618</v>
      </c>
      <c r="D75" s="52">
        <v>13.604981</v>
      </c>
      <c r="E75" s="25">
        <f t="shared" si="9"/>
        <v>9</v>
      </c>
      <c r="F75" s="26" t="s">
        <v>68</v>
      </c>
      <c r="G75" s="57">
        <v>5</v>
      </c>
      <c r="H75" s="52">
        <v>6.4482850000000003</v>
      </c>
      <c r="I75" s="25">
        <f t="shared" si="10"/>
        <v>6</v>
      </c>
      <c r="J75" s="26" t="s">
        <v>9</v>
      </c>
      <c r="K75" s="57">
        <v>1</v>
      </c>
      <c r="L75" s="52">
        <v>0.26334847587069998</v>
      </c>
      <c r="M75" s="25">
        <f t="shared" si="11"/>
        <v>8</v>
      </c>
      <c r="N75" s="26" t="s">
        <v>9</v>
      </c>
      <c r="O75" s="57">
        <v>2</v>
      </c>
      <c r="P75" s="52">
        <v>0.2046201176361</v>
      </c>
      <c r="Q75" s="25">
        <f t="shared" si="12"/>
        <v>9</v>
      </c>
      <c r="R75" s="26" t="s">
        <v>18</v>
      </c>
      <c r="S75" s="57">
        <v>3</v>
      </c>
      <c r="T75" s="52">
        <v>0.23113985463610001</v>
      </c>
      <c r="U75" s="25">
        <f t="shared" si="13"/>
        <v>9</v>
      </c>
      <c r="V75" s="26" t="s">
        <v>9</v>
      </c>
      <c r="W75" s="57">
        <v>37</v>
      </c>
      <c r="X75" s="52">
        <v>1.0472628299957001</v>
      </c>
      <c r="Y75" s="25">
        <f t="shared" si="14"/>
        <v>9</v>
      </c>
      <c r="Z75" s="26" t="s">
        <v>13</v>
      </c>
      <c r="AA75" s="57">
        <v>225</v>
      </c>
      <c r="AB75" s="52">
        <v>6.2225068903893002</v>
      </c>
      <c r="AC75" s="25">
        <f t="shared" si="15"/>
        <v>9</v>
      </c>
      <c r="AD75" s="26" t="s">
        <v>143</v>
      </c>
      <c r="AE75" s="57">
        <v>1471</v>
      </c>
      <c r="AF75" s="53">
        <v>73.168808798362804</v>
      </c>
    </row>
    <row r="76" spans="1:32" ht="18" customHeight="1">
      <c r="A76" s="25">
        <f t="shared" si="8"/>
        <v>10</v>
      </c>
      <c r="B76" s="26" t="s">
        <v>143</v>
      </c>
      <c r="C76" s="54">
        <v>1560</v>
      </c>
      <c r="D76" s="52">
        <v>13.117286999999999</v>
      </c>
      <c r="E76" s="25">
        <f t="shared" si="9"/>
        <v>10</v>
      </c>
      <c r="F76" s="26" t="s">
        <v>69</v>
      </c>
      <c r="G76" s="57">
        <v>2</v>
      </c>
      <c r="H76" s="52">
        <v>2.5793140000000001</v>
      </c>
      <c r="I76" s="25">
        <f t="shared" si="10"/>
        <v>6</v>
      </c>
      <c r="J76" s="26" t="s">
        <v>23</v>
      </c>
      <c r="K76" s="57">
        <v>1</v>
      </c>
      <c r="L76" s="52">
        <v>0.26334847587069998</v>
      </c>
      <c r="M76" s="25">
        <f t="shared" si="11"/>
        <v>10</v>
      </c>
      <c r="N76" s="26" t="s">
        <v>18</v>
      </c>
      <c r="O76" s="57">
        <v>1</v>
      </c>
      <c r="P76" s="52">
        <v>0.1023100588181</v>
      </c>
      <c r="Q76" s="25">
        <f t="shared" si="12"/>
        <v>10</v>
      </c>
      <c r="R76" s="26" t="s">
        <v>17</v>
      </c>
      <c r="S76" s="57">
        <v>2</v>
      </c>
      <c r="T76" s="52">
        <v>0.1540932364241</v>
      </c>
      <c r="U76" s="25">
        <f t="shared" si="13"/>
        <v>10</v>
      </c>
      <c r="V76" s="26" t="s">
        <v>38</v>
      </c>
      <c r="W76" s="57">
        <v>21</v>
      </c>
      <c r="X76" s="52">
        <v>0.59439241702459999</v>
      </c>
      <c r="Y76" s="25">
        <f t="shared" si="14"/>
        <v>10</v>
      </c>
      <c r="Z76" s="26" t="s">
        <v>14</v>
      </c>
      <c r="AA76" s="57">
        <v>188</v>
      </c>
      <c r="AB76" s="52">
        <v>5.1992502017474997</v>
      </c>
      <c r="AC76" s="25">
        <f t="shared" si="15"/>
        <v>10</v>
      </c>
      <c r="AD76" s="26" t="s">
        <v>91</v>
      </c>
      <c r="AE76" s="57">
        <v>1317</v>
      </c>
      <c r="AF76" s="53">
        <v>65.508715966991005</v>
      </c>
    </row>
    <row r="77" spans="1:32" ht="18" customHeight="1">
      <c r="A77" s="25">
        <f t="shared" si="8"/>
        <v>11</v>
      </c>
      <c r="B77" s="26" t="s">
        <v>91</v>
      </c>
      <c r="C77" s="54">
        <v>1324</v>
      </c>
      <c r="D77" s="52">
        <v>11.132877000000001</v>
      </c>
      <c r="E77" s="25">
        <f t="shared" si="9"/>
        <v>10</v>
      </c>
      <c r="F77" s="26" t="s">
        <v>9</v>
      </c>
      <c r="G77" s="57">
        <v>2</v>
      </c>
      <c r="H77" s="52">
        <v>2.5793140000000001</v>
      </c>
      <c r="I77" s="25"/>
      <c r="J77" s="26" t="s">
        <v>37</v>
      </c>
      <c r="K77" s="57">
        <v>13</v>
      </c>
      <c r="L77" s="52">
        <v>3.4235301863190002</v>
      </c>
      <c r="M77" s="25">
        <f t="shared" si="11"/>
        <v>10</v>
      </c>
      <c r="N77" s="26" t="s">
        <v>31</v>
      </c>
      <c r="O77" s="57">
        <v>1</v>
      </c>
      <c r="P77" s="52">
        <v>0.1023100588181</v>
      </c>
      <c r="Q77" s="25">
        <f t="shared" si="12"/>
        <v>10</v>
      </c>
      <c r="R77" s="26" t="s">
        <v>11</v>
      </c>
      <c r="S77" s="57">
        <v>2</v>
      </c>
      <c r="T77" s="52">
        <v>0.1540932364241</v>
      </c>
      <c r="U77" s="25">
        <f t="shared" si="13"/>
        <v>11</v>
      </c>
      <c r="V77" s="26" t="s">
        <v>16</v>
      </c>
      <c r="W77" s="57">
        <v>20</v>
      </c>
      <c r="X77" s="52">
        <v>0.56608801621390004</v>
      </c>
      <c r="Y77" s="25">
        <f t="shared" si="14"/>
        <v>11</v>
      </c>
      <c r="Z77" s="26" t="s">
        <v>98</v>
      </c>
      <c r="AA77" s="57">
        <v>129</v>
      </c>
      <c r="AB77" s="52">
        <v>3.5675706171565</v>
      </c>
      <c r="AC77" s="25">
        <f t="shared" si="15"/>
        <v>11</v>
      </c>
      <c r="AD77" s="26" t="s">
        <v>10</v>
      </c>
      <c r="AE77" s="57">
        <v>1199</v>
      </c>
      <c r="AF77" s="53">
        <v>59.639294187108703</v>
      </c>
    </row>
    <row r="78" spans="1:32" ht="18" customHeight="1">
      <c r="A78" s="25">
        <f t="shared" si="8"/>
        <v>12</v>
      </c>
      <c r="B78" s="26" t="s">
        <v>15</v>
      </c>
      <c r="C78" s="54">
        <v>1252</v>
      </c>
      <c r="D78" s="52">
        <v>10.527464</v>
      </c>
      <c r="E78" s="25">
        <f t="shared" si="9"/>
        <v>10</v>
      </c>
      <c r="F78" s="26" t="s">
        <v>17</v>
      </c>
      <c r="G78" s="57">
        <v>2</v>
      </c>
      <c r="H78" s="52">
        <v>2.5793140000000001</v>
      </c>
      <c r="I78" s="25"/>
      <c r="J78" s="26"/>
      <c r="K78" s="57"/>
      <c r="L78" s="52"/>
      <c r="M78" s="25">
        <f t="shared" si="11"/>
        <v>10</v>
      </c>
      <c r="N78" s="26" t="s">
        <v>26</v>
      </c>
      <c r="O78" s="57">
        <v>1</v>
      </c>
      <c r="P78" s="52">
        <v>0.1023100588181</v>
      </c>
      <c r="Q78" s="25">
        <f t="shared" si="12"/>
        <v>10</v>
      </c>
      <c r="R78" s="26" t="s">
        <v>16</v>
      </c>
      <c r="S78" s="57">
        <v>2</v>
      </c>
      <c r="T78" s="52">
        <v>0.1540932364241</v>
      </c>
      <c r="U78" s="25">
        <f t="shared" si="13"/>
        <v>12</v>
      </c>
      <c r="V78" s="26" t="s">
        <v>30</v>
      </c>
      <c r="W78" s="57">
        <v>18</v>
      </c>
      <c r="X78" s="52">
        <v>0.50947921459250001</v>
      </c>
      <c r="Y78" s="25">
        <f t="shared" si="14"/>
        <v>12</v>
      </c>
      <c r="Z78" s="26" t="s">
        <v>17</v>
      </c>
      <c r="AA78" s="57">
        <v>86</v>
      </c>
      <c r="AB78" s="52">
        <v>2.3783804114376998</v>
      </c>
      <c r="AC78" s="25">
        <f t="shared" si="15"/>
        <v>12</v>
      </c>
      <c r="AD78" s="26" t="s">
        <v>125</v>
      </c>
      <c r="AE78" s="57">
        <v>819</v>
      </c>
      <c r="AF78" s="53">
        <v>40.737766421386198</v>
      </c>
    </row>
    <row r="79" spans="1:32" ht="18" customHeight="1">
      <c r="A79" s="25">
        <f t="shared" si="8"/>
        <v>13</v>
      </c>
      <c r="B79" s="26" t="s">
        <v>13</v>
      </c>
      <c r="C79" s="54">
        <v>1092</v>
      </c>
      <c r="D79" s="52">
        <v>9.1821009999999994</v>
      </c>
      <c r="E79" s="25">
        <f t="shared" si="9"/>
        <v>10</v>
      </c>
      <c r="F79" s="26" t="s">
        <v>6</v>
      </c>
      <c r="G79" s="57">
        <v>2</v>
      </c>
      <c r="H79" s="52">
        <v>2.5793140000000001</v>
      </c>
      <c r="I79" s="25"/>
      <c r="J79" s="26"/>
      <c r="K79" s="57"/>
      <c r="L79" s="52"/>
      <c r="M79" s="25">
        <f t="shared" si="11"/>
        <v>10</v>
      </c>
      <c r="N79" s="26" t="s">
        <v>98</v>
      </c>
      <c r="O79" s="57">
        <v>1</v>
      </c>
      <c r="P79" s="52">
        <v>0.1023100588181</v>
      </c>
      <c r="Q79" s="25">
        <f t="shared" si="12"/>
        <v>10</v>
      </c>
      <c r="R79" s="26" t="s">
        <v>30</v>
      </c>
      <c r="S79" s="57">
        <v>2</v>
      </c>
      <c r="T79" s="52">
        <v>0.1540932364241</v>
      </c>
      <c r="U79" s="25">
        <f t="shared" si="13"/>
        <v>13</v>
      </c>
      <c r="V79" s="26" t="s">
        <v>14</v>
      </c>
      <c r="W79" s="57">
        <v>17</v>
      </c>
      <c r="X79" s="52">
        <v>0.48117481378179999</v>
      </c>
      <c r="Y79" s="25">
        <f t="shared" si="14"/>
        <v>12</v>
      </c>
      <c r="Z79" s="26" t="s">
        <v>18</v>
      </c>
      <c r="AA79" s="57">
        <v>86</v>
      </c>
      <c r="AB79" s="52">
        <v>2.3783804114376998</v>
      </c>
      <c r="AC79" s="25">
        <f t="shared" si="15"/>
        <v>13</v>
      </c>
      <c r="AD79" s="26" t="s">
        <v>17</v>
      </c>
      <c r="AE79" s="57">
        <v>812</v>
      </c>
      <c r="AF79" s="53">
        <v>40.389580383596602</v>
      </c>
    </row>
    <row r="80" spans="1:32" ht="18" customHeight="1">
      <c r="A80" s="25">
        <f t="shared" si="8"/>
        <v>14</v>
      </c>
      <c r="B80" s="26" t="s">
        <v>124</v>
      </c>
      <c r="C80" s="54">
        <v>915</v>
      </c>
      <c r="D80" s="52">
        <v>7.6937930000000003</v>
      </c>
      <c r="E80" s="25">
        <f t="shared" si="9"/>
        <v>14</v>
      </c>
      <c r="F80" s="26" t="s">
        <v>67</v>
      </c>
      <c r="G80" s="57">
        <v>1</v>
      </c>
      <c r="H80" s="52">
        <v>1.2896570000000001</v>
      </c>
      <c r="I80" s="25"/>
      <c r="J80" s="26"/>
      <c r="K80" s="57"/>
      <c r="L80" s="52"/>
      <c r="M80" s="25"/>
      <c r="N80" s="26" t="s">
        <v>37</v>
      </c>
      <c r="O80" s="57">
        <v>10</v>
      </c>
      <c r="P80" s="52">
        <v>1.0231005881805</v>
      </c>
      <c r="Q80" s="25">
        <f t="shared" si="12"/>
        <v>14</v>
      </c>
      <c r="R80" s="26" t="s">
        <v>25</v>
      </c>
      <c r="S80" s="57">
        <v>1</v>
      </c>
      <c r="T80" s="52">
        <v>7.7046618211999998E-2</v>
      </c>
      <c r="U80" s="25">
        <f t="shared" si="13"/>
        <v>14</v>
      </c>
      <c r="V80" s="26" t="s">
        <v>93</v>
      </c>
      <c r="W80" s="57">
        <v>16</v>
      </c>
      <c r="X80" s="52">
        <v>0.45287041297109998</v>
      </c>
      <c r="Y80" s="25">
        <f t="shared" si="14"/>
        <v>14</v>
      </c>
      <c r="Z80" s="26" t="s">
        <v>11</v>
      </c>
      <c r="AA80" s="57">
        <v>77</v>
      </c>
      <c r="AB80" s="52">
        <v>2.1294801358220998</v>
      </c>
      <c r="AC80" s="25">
        <f t="shared" si="15"/>
        <v>14</v>
      </c>
      <c r="AD80" s="26" t="s">
        <v>96</v>
      </c>
      <c r="AE80" s="57">
        <v>572</v>
      </c>
      <c r="AF80" s="53">
        <v>28.451773373666501</v>
      </c>
    </row>
    <row r="81" spans="1:32" ht="18" customHeight="1">
      <c r="A81" s="25">
        <f t="shared" si="8"/>
        <v>15</v>
      </c>
      <c r="B81" s="26" t="s">
        <v>98</v>
      </c>
      <c r="C81" s="54">
        <v>671</v>
      </c>
      <c r="D81" s="52">
        <v>5.6421150000000004</v>
      </c>
      <c r="E81" s="25">
        <f t="shared" si="9"/>
        <v>14</v>
      </c>
      <c r="F81" s="26" t="s">
        <v>70</v>
      </c>
      <c r="G81" s="57">
        <v>1</v>
      </c>
      <c r="H81" s="52">
        <v>1.2896570000000001</v>
      </c>
      <c r="I81" s="33"/>
      <c r="J81" s="26"/>
      <c r="K81" s="59"/>
      <c r="L81" s="60"/>
      <c r="M81" s="25"/>
      <c r="N81" s="26"/>
      <c r="O81" s="57"/>
      <c r="P81" s="52"/>
      <c r="Q81" s="25">
        <f t="shared" si="12"/>
        <v>14</v>
      </c>
      <c r="R81" s="26" t="s">
        <v>29</v>
      </c>
      <c r="S81" s="57">
        <v>1</v>
      </c>
      <c r="T81" s="52">
        <v>7.7046618211999998E-2</v>
      </c>
      <c r="U81" s="25">
        <f t="shared" si="13"/>
        <v>15</v>
      </c>
      <c r="V81" s="26" t="s">
        <v>18</v>
      </c>
      <c r="W81" s="57">
        <v>15</v>
      </c>
      <c r="X81" s="52">
        <v>0.42456601216040002</v>
      </c>
      <c r="Y81" s="25">
        <f t="shared" si="14"/>
        <v>15</v>
      </c>
      <c r="Z81" s="26" t="s">
        <v>19</v>
      </c>
      <c r="AA81" s="57">
        <v>42</v>
      </c>
      <c r="AB81" s="52">
        <v>1.1615346195392999</v>
      </c>
      <c r="AC81" s="25">
        <f t="shared" si="15"/>
        <v>15</v>
      </c>
      <c r="AD81" s="26" t="s">
        <v>18</v>
      </c>
      <c r="AE81" s="57">
        <v>549</v>
      </c>
      <c r="AF81" s="53">
        <v>27.307733535214901</v>
      </c>
    </row>
    <row r="82" spans="1:32" ht="18" customHeight="1">
      <c r="A82" s="25">
        <f t="shared" si="8"/>
        <v>16</v>
      </c>
      <c r="B82" s="26" t="s">
        <v>154</v>
      </c>
      <c r="C82" s="54">
        <v>654</v>
      </c>
      <c r="D82" s="52">
        <v>5.4991700000000003</v>
      </c>
      <c r="E82" s="25">
        <f t="shared" si="9"/>
        <v>14</v>
      </c>
      <c r="F82" s="26" t="s">
        <v>75</v>
      </c>
      <c r="G82" s="57">
        <v>1</v>
      </c>
      <c r="H82" s="52">
        <v>1.2896570000000001</v>
      </c>
      <c r="I82" s="33"/>
      <c r="J82" s="26"/>
      <c r="K82" s="59"/>
      <c r="L82" s="60"/>
      <c r="M82" s="25"/>
      <c r="N82" s="26"/>
      <c r="O82" s="57"/>
      <c r="P82" s="52"/>
      <c r="Q82" s="25">
        <f t="shared" si="12"/>
        <v>14</v>
      </c>
      <c r="R82" s="26" t="s">
        <v>12</v>
      </c>
      <c r="S82" s="57">
        <v>1</v>
      </c>
      <c r="T82" s="52">
        <v>7.7046618211999998E-2</v>
      </c>
      <c r="U82" s="25">
        <f t="shared" si="13"/>
        <v>16</v>
      </c>
      <c r="V82" s="26" t="s">
        <v>17</v>
      </c>
      <c r="W82" s="57">
        <v>13</v>
      </c>
      <c r="X82" s="52">
        <v>0.36795721053899999</v>
      </c>
      <c r="Y82" s="25">
        <f t="shared" si="14"/>
        <v>16</v>
      </c>
      <c r="Z82" s="26" t="s">
        <v>97</v>
      </c>
      <c r="AA82" s="57">
        <v>38</v>
      </c>
      <c r="AB82" s="52">
        <v>1.0509122748213</v>
      </c>
      <c r="AC82" s="25">
        <f t="shared" si="15"/>
        <v>16</v>
      </c>
      <c r="AD82" s="26" t="s">
        <v>98</v>
      </c>
      <c r="AE82" s="57">
        <v>496</v>
      </c>
      <c r="AF82" s="53">
        <v>24.671467820522</v>
      </c>
    </row>
    <row r="83" spans="1:32" ht="18" customHeight="1">
      <c r="A83" s="25">
        <f t="shared" si="8"/>
        <v>17</v>
      </c>
      <c r="B83" s="26" t="s">
        <v>115</v>
      </c>
      <c r="C83" s="54">
        <v>598</v>
      </c>
      <c r="D83" s="52">
        <v>5.0282929999999997</v>
      </c>
      <c r="E83" s="25">
        <f t="shared" si="9"/>
        <v>14</v>
      </c>
      <c r="F83" s="26" t="s">
        <v>36</v>
      </c>
      <c r="G83" s="57">
        <v>1</v>
      </c>
      <c r="H83" s="52">
        <v>1.2896570000000001</v>
      </c>
      <c r="I83" s="25"/>
      <c r="J83" s="26"/>
      <c r="K83" s="57"/>
      <c r="L83" s="52"/>
      <c r="M83" s="25"/>
      <c r="N83" s="26"/>
      <c r="O83" s="57"/>
      <c r="P83" s="52"/>
      <c r="Q83" s="25">
        <f t="shared" si="12"/>
        <v>14</v>
      </c>
      <c r="R83" s="26" t="s">
        <v>92</v>
      </c>
      <c r="S83" s="57">
        <v>1</v>
      </c>
      <c r="T83" s="52">
        <v>7.7046618211999998E-2</v>
      </c>
      <c r="U83" s="25">
        <f t="shared" si="13"/>
        <v>17</v>
      </c>
      <c r="V83" s="26" t="s">
        <v>11</v>
      </c>
      <c r="W83" s="57">
        <v>10</v>
      </c>
      <c r="X83" s="52">
        <v>0.2830440081069</v>
      </c>
      <c r="Y83" s="25">
        <f t="shared" si="14"/>
        <v>17</v>
      </c>
      <c r="Z83" s="26" t="s">
        <v>92</v>
      </c>
      <c r="AA83" s="57">
        <v>30</v>
      </c>
      <c r="AB83" s="52">
        <v>0.82966758538520002</v>
      </c>
      <c r="AC83" s="25">
        <f t="shared" si="15"/>
        <v>17</v>
      </c>
      <c r="AD83" s="26" t="s">
        <v>15</v>
      </c>
      <c r="AE83" s="57">
        <v>342</v>
      </c>
      <c r="AF83" s="53">
        <v>17.011374989150301</v>
      </c>
    </row>
    <row r="84" spans="1:32" ht="18" customHeight="1">
      <c r="A84" s="25">
        <f t="shared" si="8"/>
        <v>18</v>
      </c>
      <c r="B84" s="26" t="s">
        <v>19</v>
      </c>
      <c r="C84" s="54">
        <v>330</v>
      </c>
      <c r="D84" s="52">
        <v>2.7748110000000001</v>
      </c>
      <c r="E84" s="25">
        <f t="shared" si="9"/>
        <v>14</v>
      </c>
      <c r="F84" s="26" t="s">
        <v>80</v>
      </c>
      <c r="G84" s="57">
        <v>1</v>
      </c>
      <c r="H84" s="52">
        <v>1.2896570000000001</v>
      </c>
      <c r="I84" s="25"/>
      <c r="J84" s="26"/>
      <c r="K84" s="57"/>
      <c r="L84" s="52"/>
      <c r="M84" s="25"/>
      <c r="N84" s="26"/>
      <c r="O84" s="57"/>
      <c r="P84" s="52"/>
      <c r="Q84" s="25">
        <f t="shared" si="12"/>
        <v>14</v>
      </c>
      <c r="R84" s="26" t="s">
        <v>19</v>
      </c>
      <c r="S84" s="57">
        <v>1</v>
      </c>
      <c r="T84" s="52">
        <v>7.7046618211999998E-2</v>
      </c>
      <c r="U84" s="25">
        <f t="shared" si="13"/>
        <v>18</v>
      </c>
      <c r="V84" s="26" t="s">
        <v>19</v>
      </c>
      <c r="W84" s="57">
        <v>8</v>
      </c>
      <c r="X84" s="52">
        <v>0.2264352064856</v>
      </c>
      <c r="Y84" s="25">
        <f t="shared" si="14"/>
        <v>18</v>
      </c>
      <c r="Z84" s="26" t="s">
        <v>96</v>
      </c>
      <c r="AA84" s="57">
        <v>24</v>
      </c>
      <c r="AB84" s="52">
        <v>0.66373406830820003</v>
      </c>
      <c r="AC84" s="25">
        <f t="shared" si="15"/>
        <v>18</v>
      </c>
      <c r="AD84" s="26" t="s">
        <v>22</v>
      </c>
      <c r="AE84" s="57">
        <v>306</v>
      </c>
      <c r="AF84" s="53">
        <v>15.220703937660801</v>
      </c>
    </row>
    <row r="85" spans="1:32" ht="18" customHeight="1">
      <c r="A85" s="25">
        <f t="shared" si="8"/>
        <v>19</v>
      </c>
      <c r="B85" s="26" t="s">
        <v>22</v>
      </c>
      <c r="C85" s="54">
        <v>324</v>
      </c>
      <c r="D85" s="52">
        <v>2.7243599999999999</v>
      </c>
      <c r="E85" s="25"/>
      <c r="F85" s="26" t="s">
        <v>37</v>
      </c>
      <c r="G85" s="57">
        <v>56</v>
      </c>
      <c r="H85" s="52">
        <v>72.220788999999996</v>
      </c>
      <c r="I85" s="25"/>
      <c r="J85" s="26"/>
      <c r="K85" s="57"/>
      <c r="L85" s="52"/>
      <c r="M85" s="25"/>
      <c r="N85" s="26"/>
      <c r="O85" s="57"/>
      <c r="P85" s="52"/>
      <c r="Q85" s="25">
        <f>RANK(T85,$T$67:$T$85)</f>
        <v>14</v>
      </c>
      <c r="R85" s="26" t="s">
        <v>94</v>
      </c>
      <c r="S85" s="57">
        <v>1</v>
      </c>
      <c r="T85" s="52">
        <v>7.7046618211999998E-2</v>
      </c>
      <c r="U85" s="25">
        <f t="shared" si="13"/>
        <v>19</v>
      </c>
      <c r="V85" s="26" t="s">
        <v>25</v>
      </c>
      <c r="W85" s="57">
        <v>5</v>
      </c>
      <c r="X85" s="52">
        <v>0.14152200405349999</v>
      </c>
      <c r="Y85" s="25">
        <f t="shared" si="14"/>
        <v>19</v>
      </c>
      <c r="Z85" s="26" t="s">
        <v>23</v>
      </c>
      <c r="AA85" s="57">
        <v>22</v>
      </c>
      <c r="AB85" s="52">
        <v>0.60842289594919996</v>
      </c>
      <c r="AC85" s="25">
        <f t="shared" si="15"/>
        <v>19</v>
      </c>
      <c r="AD85" s="26" t="s">
        <v>19</v>
      </c>
      <c r="AE85" s="57">
        <v>279</v>
      </c>
      <c r="AF85" s="53">
        <v>13.8777006490436</v>
      </c>
    </row>
    <row r="86" spans="1:32" ht="18" customHeight="1">
      <c r="A86" s="25">
        <f t="shared" si="8"/>
        <v>20</v>
      </c>
      <c r="B86" s="26" t="s">
        <v>118</v>
      </c>
      <c r="C86" s="54">
        <v>311</v>
      </c>
      <c r="D86" s="52">
        <v>2.615049</v>
      </c>
      <c r="E86" s="25"/>
      <c r="F86" s="26"/>
      <c r="G86" s="57"/>
      <c r="H86" s="52"/>
      <c r="I86" s="25"/>
      <c r="J86" s="26"/>
      <c r="K86" s="57"/>
      <c r="L86" s="52"/>
      <c r="M86" s="25"/>
      <c r="N86" s="26"/>
      <c r="O86" s="57"/>
      <c r="P86" s="52"/>
      <c r="Q86" s="25"/>
      <c r="R86" s="26" t="s">
        <v>37</v>
      </c>
      <c r="S86" s="57">
        <v>28</v>
      </c>
      <c r="T86" s="52">
        <v>2.1573053099374002</v>
      </c>
      <c r="U86" s="25">
        <f t="shared" si="13"/>
        <v>20</v>
      </c>
      <c r="V86" s="26" t="s">
        <v>29</v>
      </c>
      <c r="W86" s="57">
        <v>4</v>
      </c>
      <c r="X86" s="52">
        <v>0.1132176032428</v>
      </c>
      <c r="Y86" s="25">
        <f t="shared" si="14"/>
        <v>20</v>
      </c>
      <c r="Z86" s="26" t="s">
        <v>29</v>
      </c>
      <c r="AA86" s="57">
        <v>21</v>
      </c>
      <c r="AB86" s="52">
        <v>0.58076730976970004</v>
      </c>
      <c r="AC86" s="25">
        <f t="shared" si="15"/>
        <v>20</v>
      </c>
      <c r="AD86" s="26" t="s">
        <v>97</v>
      </c>
      <c r="AE86" s="57">
        <v>270</v>
      </c>
      <c r="AF86" s="53">
        <v>13.430032886171301</v>
      </c>
    </row>
    <row r="87" spans="1:32" ht="18" customHeight="1">
      <c r="A87" s="25">
        <f t="shared" si="8"/>
        <v>21</v>
      </c>
      <c r="B87" s="26" t="s">
        <v>23</v>
      </c>
      <c r="C87" s="54">
        <v>203</v>
      </c>
      <c r="D87" s="52">
        <v>1.7069289999999999</v>
      </c>
      <c r="E87" s="25"/>
      <c r="F87" s="26"/>
      <c r="G87" s="57"/>
      <c r="H87" s="52"/>
      <c r="I87" s="25"/>
      <c r="J87" s="26"/>
      <c r="K87" s="57"/>
      <c r="L87" s="52"/>
      <c r="M87" s="25"/>
      <c r="N87" s="26"/>
      <c r="O87" s="57"/>
      <c r="P87" s="52"/>
      <c r="Q87" s="25"/>
      <c r="R87" s="26"/>
      <c r="S87" s="57"/>
      <c r="T87" s="52"/>
      <c r="U87" s="25">
        <f t="shared" si="13"/>
        <v>20</v>
      </c>
      <c r="V87" s="26" t="s">
        <v>31</v>
      </c>
      <c r="W87" s="57">
        <v>4</v>
      </c>
      <c r="X87" s="52">
        <v>0.1132176032428</v>
      </c>
      <c r="Y87" s="25">
        <f t="shared" si="14"/>
        <v>20</v>
      </c>
      <c r="Z87" s="26" t="s">
        <v>93</v>
      </c>
      <c r="AA87" s="57">
        <v>21</v>
      </c>
      <c r="AB87" s="52">
        <v>0.58076730976970004</v>
      </c>
      <c r="AC87" s="25">
        <f t="shared" si="15"/>
        <v>21</v>
      </c>
      <c r="AD87" s="26" t="s">
        <v>24</v>
      </c>
      <c r="AE87" s="57">
        <v>180</v>
      </c>
      <c r="AF87" s="53">
        <v>8.9533552574474999</v>
      </c>
    </row>
    <row r="88" spans="1:32" ht="18" customHeight="1">
      <c r="A88" s="25">
        <f t="shared" si="8"/>
        <v>22</v>
      </c>
      <c r="B88" s="26" t="s">
        <v>24</v>
      </c>
      <c r="C88" s="54">
        <v>196</v>
      </c>
      <c r="D88" s="52">
        <v>1.648069</v>
      </c>
      <c r="E88" s="25"/>
      <c r="F88" s="26"/>
      <c r="G88" s="57"/>
      <c r="H88" s="52"/>
      <c r="I88" s="25"/>
      <c r="J88" s="26"/>
      <c r="K88" s="57"/>
      <c r="L88" s="52"/>
      <c r="M88" s="25"/>
      <c r="N88" s="26"/>
      <c r="O88" s="57"/>
      <c r="P88" s="52"/>
      <c r="Q88" s="25"/>
      <c r="R88" s="26"/>
      <c r="S88" s="57"/>
      <c r="T88" s="52"/>
      <c r="U88" s="25">
        <f t="shared" si="13"/>
        <v>22</v>
      </c>
      <c r="V88" s="26" t="s">
        <v>92</v>
      </c>
      <c r="W88" s="57">
        <v>3</v>
      </c>
      <c r="X88" s="52">
        <v>8.4913202432100002E-2</v>
      </c>
      <c r="Y88" s="25">
        <f t="shared" si="14"/>
        <v>22</v>
      </c>
      <c r="Z88" s="26" t="s">
        <v>25</v>
      </c>
      <c r="AA88" s="57">
        <v>19</v>
      </c>
      <c r="AB88" s="52">
        <v>0.52545613741069996</v>
      </c>
      <c r="AC88" s="25">
        <f t="shared" si="15"/>
        <v>22</v>
      </c>
      <c r="AD88" s="26" t="s">
        <v>23</v>
      </c>
      <c r="AE88" s="57">
        <v>177</v>
      </c>
      <c r="AF88" s="53">
        <v>8.8041326698233995</v>
      </c>
    </row>
    <row r="89" spans="1:32" ht="18" customHeight="1">
      <c r="A89" s="25">
        <f t="shared" si="8"/>
        <v>23</v>
      </c>
      <c r="B89" s="26" t="s">
        <v>144</v>
      </c>
      <c r="C89" s="54">
        <v>171</v>
      </c>
      <c r="D89" s="52">
        <v>1.437856</v>
      </c>
      <c r="E89" s="25"/>
      <c r="F89" s="26"/>
      <c r="G89" s="57"/>
      <c r="H89" s="52"/>
      <c r="I89" s="25"/>
      <c r="J89" s="26"/>
      <c r="K89" s="57"/>
      <c r="L89" s="52"/>
      <c r="M89" s="25"/>
      <c r="N89" s="26"/>
      <c r="O89" s="57"/>
      <c r="P89" s="52"/>
      <c r="Q89" s="25"/>
      <c r="R89" s="26"/>
      <c r="S89" s="57"/>
      <c r="T89" s="52"/>
      <c r="U89" s="25">
        <f t="shared" si="13"/>
        <v>22</v>
      </c>
      <c r="V89" s="26" t="s">
        <v>23</v>
      </c>
      <c r="W89" s="57">
        <v>3</v>
      </c>
      <c r="X89" s="52">
        <v>8.4913202432100002E-2</v>
      </c>
      <c r="Y89" s="25">
        <f t="shared" si="14"/>
        <v>23</v>
      </c>
      <c r="Z89" s="26" t="s">
        <v>22</v>
      </c>
      <c r="AA89" s="57">
        <v>15</v>
      </c>
      <c r="AB89" s="52">
        <v>0.41483379269260001</v>
      </c>
      <c r="AC89" s="25">
        <f t="shared" si="15"/>
        <v>23</v>
      </c>
      <c r="AD89" s="26" t="s">
        <v>26</v>
      </c>
      <c r="AE89" s="57">
        <v>156</v>
      </c>
      <c r="AF89" s="53">
        <v>7.7595745564545</v>
      </c>
    </row>
    <row r="90" spans="1:32" ht="18" customHeight="1">
      <c r="A90" s="25">
        <f t="shared" si="8"/>
        <v>24</v>
      </c>
      <c r="B90" s="26" t="s">
        <v>94</v>
      </c>
      <c r="C90" s="54">
        <v>160</v>
      </c>
      <c r="D90" s="52">
        <v>1.3453630000000001</v>
      </c>
      <c r="E90" s="25"/>
      <c r="F90" s="26"/>
      <c r="G90" s="57"/>
      <c r="H90" s="52"/>
      <c r="I90" s="25"/>
      <c r="J90" s="26"/>
      <c r="K90" s="57"/>
      <c r="L90" s="52"/>
      <c r="M90" s="25"/>
      <c r="N90" s="26"/>
      <c r="O90" s="57"/>
      <c r="P90" s="52"/>
      <c r="Q90" s="25"/>
      <c r="R90" s="26"/>
      <c r="S90" s="57"/>
      <c r="T90" s="52"/>
      <c r="U90" s="25">
        <f t="shared" si="13"/>
        <v>22</v>
      </c>
      <c r="V90" s="26" t="s">
        <v>97</v>
      </c>
      <c r="W90" s="57">
        <v>3</v>
      </c>
      <c r="X90" s="52">
        <v>8.4913202432100002E-2</v>
      </c>
      <c r="Y90" s="25">
        <f t="shared" si="14"/>
        <v>24</v>
      </c>
      <c r="Z90" s="26" t="s">
        <v>31</v>
      </c>
      <c r="AA90" s="57">
        <v>14</v>
      </c>
      <c r="AB90" s="52">
        <v>0.38717820651309998</v>
      </c>
      <c r="AC90" s="25">
        <f t="shared" si="15"/>
        <v>24</v>
      </c>
      <c r="AD90" s="26" t="s">
        <v>29</v>
      </c>
      <c r="AE90" s="57">
        <v>133</v>
      </c>
      <c r="AF90" s="53">
        <v>6.6155347180029</v>
      </c>
    </row>
    <row r="91" spans="1:32" ht="18" customHeight="1">
      <c r="A91" s="25">
        <f t="shared" si="8"/>
        <v>24</v>
      </c>
      <c r="B91" s="26" t="s">
        <v>29</v>
      </c>
      <c r="C91" s="54">
        <v>160</v>
      </c>
      <c r="D91" s="52">
        <v>1.3453630000000001</v>
      </c>
      <c r="E91" s="25"/>
      <c r="F91" s="26"/>
      <c r="G91" s="57"/>
      <c r="H91" s="52"/>
      <c r="I91" s="25"/>
      <c r="J91" s="26"/>
      <c r="K91" s="57"/>
      <c r="L91" s="52"/>
      <c r="M91" s="25"/>
      <c r="N91" s="26"/>
      <c r="O91" s="57"/>
      <c r="P91" s="52"/>
      <c r="Q91" s="25"/>
      <c r="R91" s="26"/>
      <c r="S91" s="57"/>
      <c r="T91" s="52"/>
      <c r="U91" s="25">
        <f t="shared" si="13"/>
        <v>25</v>
      </c>
      <c r="V91" s="26" t="s">
        <v>33</v>
      </c>
      <c r="W91" s="57">
        <v>2</v>
      </c>
      <c r="X91" s="52">
        <v>5.6608801621400001E-2</v>
      </c>
      <c r="Y91" s="25">
        <f t="shared" si="14"/>
        <v>24</v>
      </c>
      <c r="Z91" s="26" t="s">
        <v>24</v>
      </c>
      <c r="AA91" s="57">
        <v>14</v>
      </c>
      <c r="AB91" s="52">
        <v>0.38717820651309998</v>
      </c>
      <c r="AC91" s="25">
        <f t="shared" si="15"/>
        <v>25</v>
      </c>
      <c r="AD91" s="26" t="s">
        <v>20</v>
      </c>
      <c r="AE91" s="57">
        <v>95</v>
      </c>
      <c r="AF91" s="53">
        <v>4.7253819414305998</v>
      </c>
    </row>
    <row r="92" spans="1:32" ht="18" customHeight="1">
      <c r="A92" s="25">
        <f t="shared" si="8"/>
        <v>26</v>
      </c>
      <c r="B92" s="26" t="s">
        <v>93</v>
      </c>
      <c r="C92" s="54">
        <v>116</v>
      </c>
      <c r="D92" s="52">
        <v>0.97538800000000003</v>
      </c>
      <c r="E92" s="25"/>
      <c r="F92" s="26"/>
      <c r="G92" s="57"/>
      <c r="H92" s="52"/>
      <c r="I92" s="25"/>
      <c r="J92" s="26"/>
      <c r="K92" s="57"/>
      <c r="L92" s="52"/>
      <c r="M92" s="25"/>
      <c r="N92" s="26"/>
      <c r="O92" s="57"/>
      <c r="P92" s="52"/>
      <c r="Q92" s="25"/>
      <c r="R92" s="26"/>
      <c r="S92" s="57"/>
      <c r="T92" s="52"/>
      <c r="U92" s="25">
        <f t="shared" si="13"/>
        <v>25</v>
      </c>
      <c r="V92" s="26" t="s">
        <v>96</v>
      </c>
      <c r="W92" s="57">
        <v>2</v>
      </c>
      <c r="X92" s="52">
        <v>5.6608801621400001E-2</v>
      </c>
      <c r="Y92" s="25">
        <f t="shared" si="14"/>
        <v>24</v>
      </c>
      <c r="Z92" s="26" t="s">
        <v>30</v>
      </c>
      <c r="AA92" s="57">
        <v>14</v>
      </c>
      <c r="AB92" s="52">
        <v>0.38717820651309998</v>
      </c>
      <c r="AC92" s="25">
        <f t="shared" si="15"/>
        <v>26</v>
      </c>
      <c r="AD92" s="26" t="s">
        <v>95</v>
      </c>
      <c r="AE92" s="57">
        <v>87</v>
      </c>
      <c r="AF92" s="53">
        <v>4.3274550410995998</v>
      </c>
    </row>
    <row r="93" spans="1:32" ht="18" customHeight="1">
      <c r="A93" s="25">
        <f t="shared" si="8"/>
        <v>27</v>
      </c>
      <c r="B93" s="26" t="s">
        <v>127</v>
      </c>
      <c r="C93" s="54">
        <v>102</v>
      </c>
      <c r="D93" s="52">
        <v>0.85766900000000001</v>
      </c>
      <c r="E93" s="25"/>
      <c r="F93" s="26"/>
      <c r="G93" s="57"/>
      <c r="H93" s="52"/>
      <c r="I93" s="25"/>
      <c r="J93" s="26"/>
      <c r="K93" s="57"/>
      <c r="L93" s="52"/>
      <c r="M93" s="25"/>
      <c r="N93" s="26"/>
      <c r="O93" s="57"/>
      <c r="P93" s="52"/>
      <c r="Q93" s="25"/>
      <c r="R93" s="26"/>
      <c r="S93" s="57"/>
      <c r="T93" s="52"/>
      <c r="U93" s="25">
        <f t="shared" si="13"/>
        <v>25</v>
      </c>
      <c r="V93" s="26" t="s">
        <v>22</v>
      </c>
      <c r="W93" s="57">
        <v>2</v>
      </c>
      <c r="X93" s="52">
        <v>5.6608801621400001E-2</v>
      </c>
      <c r="Y93" s="25">
        <f t="shared" si="14"/>
        <v>27</v>
      </c>
      <c r="Z93" s="26" t="s">
        <v>21</v>
      </c>
      <c r="AA93" s="57">
        <v>12</v>
      </c>
      <c r="AB93" s="52">
        <v>0.33186703415410002</v>
      </c>
      <c r="AC93" s="25">
        <f t="shared" si="15"/>
        <v>27</v>
      </c>
      <c r="AD93" s="26" t="s">
        <v>25</v>
      </c>
      <c r="AE93" s="57">
        <v>73</v>
      </c>
      <c r="AF93" s="53">
        <v>3.6310829655204002</v>
      </c>
    </row>
    <row r="94" spans="1:32" ht="18" customHeight="1">
      <c r="A94" s="25">
        <f t="shared" si="8"/>
        <v>28</v>
      </c>
      <c r="B94" s="26" t="s">
        <v>25</v>
      </c>
      <c r="C94" s="54">
        <v>98</v>
      </c>
      <c r="D94" s="52">
        <v>0.82403499999999996</v>
      </c>
      <c r="E94" s="25"/>
      <c r="F94" s="26"/>
      <c r="G94" s="57"/>
      <c r="H94" s="52"/>
      <c r="I94" s="25"/>
      <c r="J94" s="26"/>
      <c r="K94" s="57"/>
      <c r="L94" s="52"/>
      <c r="M94" s="25"/>
      <c r="N94" s="26"/>
      <c r="O94" s="57"/>
      <c r="P94" s="52"/>
      <c r="Q94" s="25"/>
      <c r="R94" s="26"/>
      <c r="S94" s="57"/>
      <c r="T94" s="52"/>
      <c r="U94" s="25">
        <f t="shared" si="13"/>
        <v>25</v>
      </c>
      <c r="V94" s="26" t="s">
        <v>26</v>
      </c>
      <c r="W94" s="57">
        <v>2</v>
      </c>
      <c r="X94" s="52">
        <v>5.6608801621400001E-2</v>
      </c>
      <c r="Y94" s="25">
        <f t="shared" si="14"/>
        <v>27</v>
      </c>
      <c r="Z94" s="26" t="s">
        <v>26</v>
      </c>
      <c r="AA94" s="57">
        <v>12</v>
      </c>
      <c r="AB94" s="52">
        <v>0.33186703415410002</v>
      </c>
      <c r="AC94" s="25">
        <f t="shared" si="15"/>
        <v>28</v>
      </c>
      <c r="AD94" s="26" t="s">
        <v>31</v>
      </c>
      <c r="AE94" s="57">
        <v>48</v>
      </c>
      <c r="AF94" s="53">
        <v>2.3875614019859999</v>
      </c>
    </row>
    <row r="95" spans="1:32" ht="18" customHeight="1">
      <c r="A95" s="25">
        <f t="shared" si="8"/>
        <v>29</v>
      </c>
      <c r="B95" s="26" t="s">
        <v>95</v>
      </c>
      <c r="C95" s="54">
        <v>88</v>
      </c>
      <c r="D95" s="52">
        <v>0.73995</v>
      </c>
      <c r="E95" s="25"/>
      <c r="F95" s="26"/>
      <c r="G95" s="57"/>
      <c r="H95" s="52"/>
      <c r="I95" s="25"/>
      <c r="J95" s="26"/>
      <c r="K95" s="57"/>
      <c r="L95" s="52"/>
      <c r="M95" s="25"/>
      <c r="N95" s="26"/>
      <c r="O95" s="57"/>
      <c r="P95" s="52"/>
      <c r="Q95" s="25"/>
      <c r="R95" s="26"/>
      <c r="S95" s="57"/>
      <c r="T95" s="52"/>
      <c r="U95" s="25">
        <f t="shared" si="13"/>
        <v>25</v>
      </c>
      <c r="V95" s="26" t="s">
        <v>24</v>
      </c>
      <c r="W95" s="57">
        <v>2</v>
      </c>
      <c r="X95" s="52">
        <v>5.6608801621400001E-2</v>
      </c>
      <c r="Y95" s="25">
        <f t="shared" si="14"/>
        <v>29</v>
      </c>
      <c r="Z95" s="26" t="s">
        <v>91</v>
      </c>
      <c r="AA95" s="57">
        <v>7</v>
      </c>
      <c r="AB95" s="52">
        <v>0.1935891032566</v>
      </c>
      <c r="AC95" s="25">
        <f t="shared" si="15"/>
        <v>29</v>
      </c>
      <c r="AD95" s="26" t="s">
        <v>32</v>
      </c>
      <c r="AE95" s="57">
        <v>37</v>
      </c>
      <c r="AF95" s="53">
        <v>1.8404119140309001</v>
      </c>
    </row>
    <row r="96" spans="1:32" ht="18" customHeight="1">
      <c r="A96" s="25">
        <f t="shared" si="8"/>
        <v>30</v>
      </c>
      <c r="B96" s="26" t="s">
        <v>117</v>
      </c>
      <c r="C96" s="54">
        <v>67</v>
      </c>
      <c r="D96" s="52">
        <v>0.56337099999999996</v>
      </c>
      <c r="E96" s="25"/>
      <c r="F96" s="26"/>
      <c r="G96" s="57"/>
      <c r="H96" s="52"/>
      <c r="I96" s="25"/>
      <c r="J96" s="26"/>
      <c r="K96" s="57"/>
      <c r="L96" s="52"/>
      <c r="M96" s="25"/>
      <c r="N96" s="26"/>
      <c r="O96" s="57"/>
      <c r="P96" s="52"/>
      <c r="Q96" s="25"/>
      <c r="R96" s="26"/>
      <c r="S96" s="57"/>
      <c r="T96" s="52"/>
      <c r="U96" s="25">
        <f t="shared" si="13"/>
        <v>30</v>
      </c>
      <c r="V96" s="26" t="s">
        <v>20</v>
      </c>
      <c r="W96" s="57">
        <v>1</v>
      </c>
      <c r="X96" s="52">
        <v>2.8304400810700001E-2</v>
      </c>
      <c r="Y96" s="25">
        <f t="shared" si="14"/>
        <v>30</v>
      </c>
      <c r="Z96" s="26" t="s">
        <v>20</v>
      </c>
      <c r="AA96" s="57">
        <v>6</v>
      </c>
      <c r="AB96" s="52">
        <v>0.16593351707699999</v>
      </c>
      <c r="AC96" s="25">
        <f t="shared" si="15"/>
        <v>30</v>
      </c>
      <c r="AD96" s="26" t="s">
        <v>92</v>
      </c>
      <c r="AE96" s="57">
        <v>33</v>
      </c>
      <c r="AF96" s="53">
        <v>1.6414484638654001</v>
      </c>
    </row>
    <row r="97" spans="1:32" ht="18" customHeight="1">
      <c r="A97" s="25">
        <f t="shared" si="8"/>
        <v>30</v>
      </c>
      <c r="B97" s="26" t="s">
        <v>114</v>
      </c>
      <c r="C97" s="54">
        <v>67</v>
      </c>
      <c r="D97" s="52">
        <v>0.56337099999999996</v>
      </c>
      <c r="E97" s="25"/>
      <c r="F97" s="26"/>
      <c r="G97" s="57"/>
      <c r="H97" s="52"/>
      <c r="I97" s="25"/>
      <c r="J97" s="26"/>
      <c r="K97" s="57"/>
      <c r="L97" s="52"/>
      <c r="M97" s="25"/>
      <c r="N97" s="26"/>
      <c r="O97" s="57"/>
      <c r="P97" s="52"/>
      <c r="Q97" s="25"/>
      <c r="R97" s="26"/>
      <c r="S97" s="57"/>
      <c r="T97" s="52"/>
      <c r="U97" s="25">
        <f t="shared" si="13"/>
        <v>30</v>
      </c>
      <c r="V97" s="26" t="s">
        <v>28</v>
      </c>
      <c r="W97" s="57">
        <v>1</v>
      </c>
      <c r="X97" s="52">
        <v>2.8304400810700001E-2</v>
      </c>
      <c r="Y97" s="25">
        <f t="shared" si="14"/>
        <v>31</v>
      </c>
      <c r="Z97" s="26" t="s">
        <v>28</v>
      </c>
      <c r="AA97" s="57">
        <v>2</v>
      </c>
      <c r="AB97" s="52">
        <v>5.5311172359000002E-2</v>
      </c>
      <c r="AC97" s="25">
        <f t="shared" si="15"/>
        <v>31</v>
      </c>
      <c r="AD97" s="26" t="s">
        <v>33</v>
      </c>
      <c r="AE97" s="57">
        <v>27</v>
      </c>
      <c r="AF97" s="53">
        <v>1.3430032886170999</v>
      </c>
    </row>
    <row r="98" spans="1:32" ht="18" customHeight="1">
      <c r="A98" s="25">
        <f t="shared" si="8"/>
        <v>32</v>
      </c>
      <c r="B98" s="26" t="s">
        <v>30</v>
      </c>
      <c r="C98" s="54">
        <v>54</v>
      </c>
      <c r="D98" s="52">
        <v>0.45406000000000002</v>
      </c>
      <c r="E98" s="25"/>
      <c r="F98" s="26"/>
      <c r="G98" s="57"/>
      <c r="H98" s="52"/>
      <c r="I98" s="25"/>
      <c r="J98" s="26"/>
      <c r="K98" s="57"/>
      <c r="L98" s="52"/>
      <c r="M98" s="25"/>
      <c r="N98" s="26"/>
      <c r="O98" s="57"/>
      <c r="P98" s="52"/>
      <c r="Q98" s="25"/>
      <c r="R98" s="26"/>
      <c r="S98" s="57"/>
      <c r="T98" s="52"/>
      <c r="U98" s="25">
        <f t="shared" si="13"/>
        <v>30</v>
      </c>
      <c r="V98" s="26" t="s">
        <v>94</v>
      </c>
      <c r="W98" s="57">
        <v>1</v>
      </c>
      <c r="X98" s="52">
        <v>2.8304400810700001E-2</v>
      </c>
      <c r="Y98" s="25">
        <f t="shared" si="14"/>
        <v>31</v>
      </c>
      <c r="Z98" s="26" t="s">
        <v>33</v>
      </c>
      <c r="AA98" s="57">
        <v>2</v>
      </c>
      <c r="AB98" s="52">
        <v>5.5311172359000002E-2</v>
      </c>
      <c r="AC98" s="25">
        <f t="shared" si="15"/>
        <v>32</v>
      </c>
      <c r="AD98" s="26" t="s">
        <v>34</v>
      </c>
      <c r="AE98" s="57">
        <v>26</v>
      </c>
      <c r="AF98" s="53">
        <v>1.2932624260758001</v>
      </c>
    </row>
    <row r="99" spans="1:32" ht="18" customHeight="1">
      <c r="A99" s="25">
        <f t="shared" si="8"/>
        <v>33</v>
      </c>
      <c r="B99" s="26" t="s">
        <v>32</v>
      </c>
      <c r="C99" s="54">
        <v>39</v>
      </c>
      <c r="D99" s="52">
        <v>0.327932</v>
      </c>
      <c r="E99" s="25"/>
      <c r="F99" s="26"/>
      <c r="G99" s="57"/>
      <c r="H99" s="52"/>
      <c r="I99" s="25"/>
      <c r="J99" s="26"/>
      <c r="K99" s="57"/>
      <c r="L99" s="52"/>
      <c r="M99" s="25"/>
      <c r="N99" s="26"/>
      <c r="O99" s="57"/>
      <c r="P99" s="52"/>
      <c r="Q99" s="25"/>
      <c r="R99" s="26"/>
      <c r="S99" s="57"/>
      <c r="T99" s="52"/>
      <c r="U99" s="25"/>
      <c r="V99" s="26" t="s">
        <v>37</v>
      </c>
      <c r="W99" s="57">
        <v>240</v>
      </c>
      <c r="X99" s="52">
        <v>6.7930561945666996</v>
      </c>
      <c r="Y99" s="25">
        <f t="shared" si="14"/>
        <v>33</v>
      </c>
      <c r="Z99" s="26" t="s">
        <v>141</v>
      </c>
      <c r="AA99" s="57">
        <v>1</v>
      </c>
      <c r="AB99" s="52">
        <v>2.7655586179500001E-2</v>
      </c>
      <c r="AC99" s="25">
        <f t="shared" si="15"/>
        <v>33</v>
      </c>
      <c r="AD99" s="26" t="s">
        <v>93</v>
      </c>
      <c r="AE99" s="57">
        <v>12</v>
      </c>
      <c r="AF99" s="53">
        <v>0.59689035049649997</v>
      </c>
    </row>
    <row r="100" spans="1:32" ht="18" customHeight="1">
      <c r="A100" s="25">
        <f t="shared" si="8"/>
        <v>34</v>
      </c>
      <c r="B100" s="26" t="s">
        <v>130</v>
      </c>
      <c r="C100" s="54">
        <v>32</v>
      </c>
      <c r="D100" s="52">
        <v>0.26907300000000001</v>
      </c>
      <c r="E100" s="25"/>
      <c r="F100" s="26"/>
      <c r="G100" s="57"/>
      <c r="H100" s="52"/>
      <c r="I100" s="25"/>
      <c r="J100" s="26"/>
      <c r="K100" s="57"/>
      <c r="L100" s="52"/>
      <c r="M100" s="25"/>
      <c r="N100" s="26"/>
      <c r="O100" s="57"/>
      <c r="P100" s="52"/>
      <c r="Q100" s="25"/>
      <c r="R100" s="26"/>
      <c r="S100" s="57"/>
      <c r="T100" s="52"/>
      <c r="U100" s="25"/>
      <c r="V100" s="26"/>
      <c r="W100" s="57"/>
      <c r="X100" s="52"/>
      <c r="Y100" s="25">
        <f t="shared" si="14"/>
        <v>33</v>
      </c>
      <c r="Z100" s="26" t="s">
        <v>116</v>
      </c>
      <c r="AA100" s="57">
        <v>1</v>
      </c>
      <c r="AB100" s="52">
        <v>2.7655586179500001E-2</v>
      </c>
      <c r="AC100" s="25">
        <f t="shared" si="15"/>
        <v>34</v>
      </c>
      <c r="AD100" s="26" t="s">
        <v>30</v>
      </c>
      <c r="AE100" s="57">
        <v>7</v>
      </c>
      <c r="AF100" s="53">
        <v>0.3481860377896</v>
      </c>
    </row>
    <row r="101" spans="1:32" ht="18" customHeight="1">
      <c r="A101" s="25">
        <f t="shared" si="8"/>
        <v>35</v>
      </c>
      <c r="B101" s="26" t="s">
        <v>34</v>
      </c>
      <c r="C101" s="54">
        <v>26</v>
      </c>
      <c r="D101" s="52">
        <v>0.21862100000000001</v>
      </c>
      <c r="E101" s="25"/>
      <c r="F101" s="26"/>
      <c r="G101" s="57"/>
      <c r="H101" s="52"/>
      <c r="I101" s="25"/>
      <c r="J101" s="26"/>
      <c r="K101" s="57"/>
      <c r="L101" s="52"/>
      <c r="M101" s="25"/>
      <c r="N101" s="26"/>
      <c r="O101" s="57"/>
      <c r="P101" s="52"/>
      <c r="Q101" s="25"/>
      <c r="R101" s="26"/>
      <c r="S101" s="57"/>
      <c r="T101" s="52"/>
      <c r="U101" s="25"/>
      <c r="V101" s="26"/>
      <c r="W101" s="57"/>
      <c r="X101" s="52"/>
      <c r="Y101" s="25">
        <f t="shared" si="14"/>
        <v>33</v>
      </c>
      <c r="Z101" s="26" t="s">
        <v>36</v>
      </c>
      <c r="AA101" s="57">
        <v>1</v>
      </c>
      <c r="AB101" s="52">
        <v>2.7655586179500001E-2</v>
      </c>
      <c r="AC101" s="25">
        <f t="shared" si="15"/>
        <v>35</v>
      </c>
      <c r="AD101" s="26" t="s">
        <v>27</v>
      </c>
      <c r="AE101" s="57">
        <v>4</v>
      </c>
      <c r="AF101" s="53">
        <v>0.19896345016549999</v>
      </c>
    </row>
    <row r="102" spans="1:32" ht="18" customHeight="1">
      <c r="A102" s="25">
        <f t="shared" si="8"/>
        <v>36</v>
      </c>
      <c r="B102" s="26" t="s">
        <v>38</v>
      </c>
      <c r="C102" s="54">
        <v>21</v>
      </c>
      <c r="D102" s="52">
        <v>0.17657900000000001</v>
      </c>
      <c r="E102" s="25"/>
      <c r="F102" s="26"/>
      <c r="G102" s="57"/>
      <c r="H102" s="52"/>
      <c r="I102" s="25"/>
      <c r="J102" s="26"/>
      <c r="K102" s="57"/>
      <c r="L102" s="52"/>
      <c r="M102" s="25"/>
      <c r="N102" s="26"/>
      <c r="O102" s="57"/>
      <c r="P102" s="52"/>
      <c r="Q102" s="25"/>
      <c r="R102" s="26"/>
      <c r="S102" s="57"/>
      <c r="T102" s="52"/>
      <c r="U102" s="33"/>
      <c r="V102" s="26"/>
      <c r="W102" s="59"/>
      <c r="X102" s="60"/>
      <c r="Y102" s="25">
        <f>RANK(AB102,$AB$67:$AB$102)</f>
        <v>33</v>
      </c>
      <c r="Z102" s="26" t="s">
        <v>27</v>
      </c>
      <c r="AA102" s="57">
        <v>1</v>
      </c>
      <c r="AB102" s="52">
        <v>2.7655586179500001E-2</v>
      </c>
      <c r="AC102" s="25">
        <f t="shared" si="15"/>
        <v>36</v>
      </c>
      <c r="AD102" s="26" t="s">
        <v>28</v>
      </c>
      <c r="AE102" s="57">
        <v>2</v>
      </c>
      <c r="AF102" s="53">
        <v>9.9481725082799996E-2</v>
      </c>
    </row>
    <row r="103" spans="1:32" ht="18" customHeight="1">
      <c r="A103" s="25">
        <f t="shared" si="8"/>
        <v>37</v>
      </c>
      <c r="B103" s="26" t="s">
        <v>35</v>
      </c>
      <c r="C103" s="54">
        <v>12</v>
      </c>
      <c r="D103" s="52">
        <v>0.10090200000000001</v>
      </c>
      <c r="E103" s="25"/>
      <c r="F103" s="26"/>
      <c r="G103" s="57"/>
      <c r="H103" s="52"/>
      <c r="I103" s="25"/>
      <c r="J103" s="26"/>
      <c r="K103" s="57"/>
      <c r="L103" s="52"/>
      <c r="M103" s="25"/>
      <c r="N103" s="26"/>
      <c r="O103" s="57"/>
      <c r="P103" s="52"/>
      <c r="Q103" s="25"/>
      <c r="R103" s="26"/>
      <c r="S103" s="57"/>
      <c r="T103" s="52"/>
      <c r="U103" s="25"/>
      <c r="V103" s="26"/>
      <c r="W103" s="57"/>
      <c r="X103" s="52"/>
      <c r="Y103" s="25"/>
      <c r="Z103" s="26" t="s">
        <v>37</v>
      </c>
      <c r="AA103" s="57">
        <v>914</v>
      </c>
      <c r="AB103" s="52">
        <v>25.277205768070299</v>
      </c>
      <c r="AC103" s="25">
        <f t="shared" si="15"/>
        <v>36</v>
      </c>
      <c r="AD103" s="26" t="s">
        <v>36</v>
      </c>
      <c r="AE103" s="57">
        <v>2</v>
      </c>
      <c r="AF103" s="53">
        <v>9.9481725082799996E-2</v>
      </c>
    </row>
    <row r="104" spans="1:32" ht="18" customHeight="1">
      <c r="A104" s="25">
        <f t="shared" si="8"/>
        <v>38</v>
      </c>
      <c r="B104" s="26" t="s">
        <v>27</v>
      </c>
      <c r="C104" s="54">
        <v>5</v>
      </c>
      <c r="D104" s="52">
        <v>4.2042999999999997E-2</v>
      </c>
      <c r="E104" s="25"/>
      <c r="F104" s="26"/>
      <c r="G104" s="57"/>
      <c r="H104" s="52"/>
      <c r="I104" s="25"/>
      <c r="J104" s="26"/>
      <c r="K104" s="57"/>
      <c r="L104" s="52"/>
      <c r="M104" s="25"/>
      <c r="N104" s="26"/>
      <c r="O104" s="57"/>
      <c r="P104" s="52"/>
      <c r="Q104" s="25"/>
      <c r="R104" s="26"/>
      <c r="S104" s="57"/>
      <c r="T104" s="52"/>
      <c r="U104" s="25"/>
      <c r="V104" s="26"/>
      <c r="W104" s="57"/>
      <c r="X104" s="52"/>
      <c r="Y104" s="25"/>
      <c r="Z104" s="26"/>
      <c r="AA104" s="57"/>
      <c r="AB104" s="52"/>
      <c r="AC104" s="25"/>
      <c r="AD104" s="26" t="s">
        <v>37</v>
      </c>
      <c r="AE104" s="57">
        <v>6310</v>
      </c>
      <c r="AF104" s="53">
        <v>313.86484263607599</v>
      </c>
    </row>
    <row r="105" spans="1:32" ht="18" customHeight="1">
      <c r="A105" s="25">
        <f t="shared" si="8"/>
        <v>38</v>
      </c>
      <c r="B105" s="26" t="s">
        <v>28</v>
      </c>
      <c r="C105" s="54">
        <v>5</v>
      </c>
      <c r="D105" s="52">
        <v>4.2042999999999997E-2</v>
      </c>
      <c r="E105" s="25"/>
      <c r="F105" s="26"/>
      <c r="G105" s="57"/>
      <c r="H105" s="52"/>
      <c r="I105" s="25"/>
      <c r="J105" s="26"/>
      <c r="K105" s="57"/>
      <c r="L105" s="52"/>
      <c r="M105" s="25"/>
      <c r="N105" s="26"/>
      <c r="O105" s="57"/>
      <c r="P105" s="52"/>
      <c r="Q105" s="25"/>
      <c r="R105" s="26"/>
      <c r="S105" s="57"/>
      <c r="T105" s="52"/>
      <c r="U105" s="25"/>
      <c r="V105" s="26"/>
      <c r="W105" s="57"/>
      <c r="X105" s="52"/>
      <c r="Y105" s="25"/>
      <c r="Z105" s="26"/>
      <c r="AA105" s="57"/>
      <c r="AB105" s="52"/>
      <c r="AC105" s="25"/>
      <c r="AD105" s="26"/>
      <c r="AE105" s="57"/>
      <c r="AF105" s="53"/>
    </row>
    <row r="106" spans="1:32" ht="18" customHeight="1">
      <c r="A106" s="25">
        <f t="shared" si="8"/>
        <v>40</v>
      </c>
      <c r="B106" s="26" t="s">
        <v>36</v>
      </c>
      <c r="C106" s="54">
        <v>4</v>
      </c>
      <c r="D106" s="52">
        <v>3.3633999999999997E-2</v>
      </c>
      <c r="E106" s="25"/>
      <c r="F106" s="26"/>
      <c r="G106" s="57"/>
      <c r="H106" s="52"/>
      <c r="I106" s="25"/>
      <c r="J106" s="26"/>
      <c r="K106" s="57"/>
      <c r="L106" s="52"/>
      <c r="M106" s="25"/>
      <c r="N106" s="26"/>
      <c r="O106" s="57"/>
      <c r="P106" s="52"/>
      <c r="Q106" s="25"/>
      <c r="R106" s="26"/>
      <c r="S106" s="57"/>
      <c r="T106" s="52"/>
      <c r="U106" s="25"/>
      <c r="V106" s="26"/>
      <c r="W106" s="57"/>
      <c r="X106" s="52"/>
      <c r="Y106" s="25"/>
      <c r="Z106" s="26"/>
      <c r="AA106" s="57"/>
      <c r="AB106" s="52"/>
      <c r="AC106" s="25"/>
      <c r="AD106" s="26"/>
      <c r="AE106" s="57"/>
      <c r="AF106" s="53"/>
    </row>
    <row r="107" spans="1:32" ht="18" customHeight="1">
      <c r="A107" s="25"/>
      <c r="B107" s="26" t="s">
        <v>37</v>
      </c>
      <c r="C107" s="54">
        <v>7526</v>
      </c>
      <c r="D107" s="52">
        <v>63.282502000000001</v>
      </c>
      <c r="E107" s="25"/>
      <c r="F107" s="26"/>
      <c r="G107" s="57"/>
      <c r="H107" s="52"/>
      <c r="I107" s="25"/>
      <c r="J107" s="26"/>
      <c r="K107" s="57"/>
      <c r="L107" s="52"/>
      <c r="M107" s="25"/>
      <c r="N107" s="26"/>
      <c r="O107" s="57"/>
      <c r="P107" s="52"/>
      <c r="Q107" s="25"/>
      <c r="R107" s="26"/>
      <c r="S107" s="57"/>
      <c r="T107" s="52"/>
      <c r="U107" s="25"/>
      <c r="V107" s="26"/>
      <c r="W107" s="57"/>
      <c r="X107" s="52"/>
      <c r="Y107" s="25"/>
      <c r="Z107" s="26"/>
      <c r="AA107" s="57"/>
      <c r="AB107" s="52"/>
      <c r="AC107" s="25"/>
      <c r="AD107" s="26"/>
      <c r="AE107" s="57"/>
      <c r="AF107" s="53"/>
    </row>
    <row r="108" spans="1:32" ht="18" customHeight="1">
      <c r="A108" s="27"/>
      <c r="B108" s="28"/>
      <c r="C108" s="55"/>
      <c r="D108" s="56"/>
      <c r="E108" s="27"/>
      <c r="F108" s="28"/>
      <c r="G108" s="58"/>
      <c r="H108" s="56"/>
      <c r="I108" s="27"/>
      <c r="J108" s="28"/>
      <c r="K108" s="58"/>
      <c r="L108" s="56"/>
      <c r="M108" s="27"/>
      <c r="N108" s="28"/>
      <c r="O108" s="58"/>
      <c r="P108" s="56"/>
      <c r="Q108" s="27"/>
      <c r="R108" s="28"/>
      <c r="S108" s="58"/>
      <c r="T108" s="56"/>
      <c r="U108" s="27"/>
      <c r="V108" s="28"/>
      <c r="W108" s="58"/>
      <c r="X108" s="56"/>
      <c r="Y108" s="27"/>
      <c r="Z108" s="28"/>
      <c r="AA108" s="58"/>
      <c r="AB108" s="56"/>
      <c r="AC108" s="27"/>
      <c r="AD108" s="28"/>
      <c r="AE108" s="58"/>
      <c r="AF108" s="61"/>
    </row>
    <row r="109" spans="1:32">
      <c r="A109" s="34"/>
      <c r="C109" s="32"/>
      <c r="K109" s="31"/>
    </row>
  </sheetData>
  <mergeCells count="48">
    <mergeCell ref="AB62:AB63"/>
    <mergeCell ref="AE62:AE63"/>
    <mergeCell ref="AF62:AF63"/>
    <mergeCell ref="O62:O63"/>
    <mergeCell ref="P62:P63"/>
    <mergeCell ref="S62:S63"/>
    <mergeCell ref="T62:T63"/>
    <mergeCell ref="W62:W63"/>
    <mergeCell ref="X62:X63"/>
    <mergeCell ref="AA6:AA7"/>
    <mergeCell ref="C62:C63"/>
    <mergeCell ref="D62:D63"/>
    <mergeCell ref="G62:G63"/>
    <mergeCell ref="H62:H63"/>
    <mergeCell ref="K62:K63"/>
    <mergeCell ref="AA62:AA63"/>
    <mergeCell ref="Q5:T5"/>
    <mergeCell ref="L62:L63"/>
    <mergeCell ref="AE6:AE7"/>
    <mergeCell ref="AF6:AF7"/>
    <mergeCell ref="A61:D61"/>
    <mergeCell ref="E61:H61"/>
    <mergeCell ref="I61:L61"/>
    <mergeCell ref="M61:P61"/>
    <mergeCell ref="Q61:T61"/>
    <mergeCell ref="U61:X61"/>
    <mergeCell ref="Y61:AB61"/>
    <mergeCell ref="AC61:AF61"/>
    <mergeCell ref="S6:S7"/>
    <mergeCell ref="T6:T7"/>
    <mergeCell ref="W6:W7"/>
    <mergeCell ref="X6:X7"/>
    <mergeCell ref="U5:X5"/>
    <mergeCell ref="AB6:AB7"/>
    <mergeCell ref="Y5:AB5"/>
    <mergeCell ref="AC5:AF5"/>
    <mergeCell ref="C6:C7"/>
    <mergeCell ref="D6:D7"/>
    <mergeCell ref="G6:G7"/>
    <mergeCell ref="H6:H7"/>
    <mergeCell ref="K6:K7"/>
    <mergeCell ref="L6:L7"/>
    <mergeCell ref="O6:O7"/>
    <mergeCell ref="P6:P7"/>
    <mergeCell ref="A5:D5"/>
    <mergeCell ref="E5:H5"/>
    <mergeCell ref="I5:L5"/>
    <mergeCell ref="M5:P5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F109"/>
  <sheetViews>
    <sheetView zoomScale="70" zoomScaleNormal="70" workbookViewId="0">
      <selection activeCell="AJ23" sqref="AJ23"/>
    </sheetView>
  </sheetViews>
  <sheetFormatPr defaultColWidth="8.875" defaultRowHeight="16.5"/>
  <cols>
    <col min="1" max="1" width="3.875" style="29" customWidth="1"/>
    <col min="2" max="2" width="27.875" style="9" customWidth="1"/>
    <col min="3" max="3" width="9.875" style="10" customWidth="1"/>
    <col min="4" max="4" width="9.875" style="11" customWidth="1"/>
    <col min="5" max="5" width="3.875" style="29" customWidth="1"/>
    <col min="6" max="6" width="30.25" style="9" customWidth="1"/>
    <col min="7" max="7" width="9.875" style="12" customWidth="1"/>
    <col min="8" max="8" width="9.875" style="11" customWidth="1"/>
    <col min="9" max="9" width="3.875" style="29" customWidth="1"/>
    <col min="10" max="10" width="32.75" style="9" customWidth="1"/>
    <col min="11" max="11" width="9.875" style="12" customWidth="1"/>
    <col min="12" max="12" width="9.875" style="11" customWidth="1"/>
    <col min="13" max="13" width="3.875" style="29" customWidth="1"/>
    <col min="14" max="14" width="22.625" style="9" customWidth="1"/>
    <col min="15" max="15" width="9.875" style="12" customWidth="1"/>
    <col min="16" max="16" width="9.875" style="11" customWidth="1"/>
    <col min="17" max="17" width="3.875" style="29" customWidth="1"/>
    <col min="18" max="18" width="29.25" style="9" customWidth="1"/>
    <col min="19" max="19" width="9.875" style="12" customWidth="1"/>
    <col min="20" max="20" width="9.875" style="11" customWidth="1"/>
    <col min="21" max="21" width="3.875" style="29" customWidth="1"/>
    <col min="22" max="22" width="27.625" style="9" customWidth="1"/>
    <col min="23" max="23" width="9.875" style="12" customWidth="1"/>
    <col min="24" max="24" width="9.875" style="11" customWidth="1"/>
    <col min="25" max="25" width="3.875" style="29" customWidth="1"/>
    <col min="26" max="26" width="28.875" style="9" customWidth="1"/>
    <col min="27" max="27" width="9.875" style="12" customWidth="1"/>
    <col min="28" max="28" width="9.875" style="11" customWidth="1"/>
    <col min="29" max="29" width="3.875" style="29" customWidth="1"/>
    <col min="30" max="30" width="26.875" style="9" customWidth="1"/>
    <col min="31" max="31" width="9.875" style="12" customWidth="1"/>
    <col min="32" max="32" width="9.875" style="11" customWidth="1"/>
    <col min="33" max="16384" width="8.875" style="30"/>
  </cols>
  <sheetData>
    <row r="1" spans="1:32" ht="21">
      <c r="I1" s="13" t="s">
        <v>113</v>
      </c>
      <c r="Y1" s="13" t="s">
        <v>76</v>
      </c>
    </row>
    <row r="2" spans="1:32" ht="9" customHeight="1">
      <c r="I2" s="14"/>
      <c r="Y2" s="14"/>
    </row>
    <row r="3" spans="1:32">
      <c r="I3" s="15" t="s">
        <v>59</v>
      </c>
      <c r="Y3" s="15" t="str">
        <f>I3</f>
        <v>民國108年</v>
      </c>
    </row>
    <row r="4" spans="1:32" ht="10.5" customHeight="1"/>
    <row r="5" spans="1:32" ht="19.5">
      <c r="A5" s="43" t="s">
        <v>110</v>
      </c>
      <c r="B5" s="44"/>
      <c r="C5" s="49"/>
      <c r="D5" s="49"/>
      <c r="E5" s="46" t="s">
        <v>109</v>
      </c>
      <c r="F5" s="47"/>
      <c r="G5" s="48"/>
      <c r="H5" s="48"/>
      <c r="I5" s="46" t="s">
        <v>108</v>
      </c>
      <c r="J5" s="47"/>
      <c r="K5" s="48"/>
      <c r="L5" s="48"/>
      <c r="M5" s="46" t="s">
        <v>0</v>
      </c>
      <c r="N5" s="47"/>
      <c r="O5" s="48"/>
      <c r="P5" s="48"/>
      <c r="Q5" s="46" t="s">
        <v>1</v>
      </c>
      <c r="R5" s="47"/>
      <c r="S5" s="48"/>
      <c r="T5" s="48"/>
      <c r="U5" s="46" t="s">
        <v>2</v>
      </c>
      <c r="V5" s="47"/>
      <c r="W5" s="48"/>
      <c r="X5" s="48"/>
      <c r="Y5" s="46" t="s">
        <v>107</v>
      </c>
      <c r="Z5" s="47"/>
      <c r="AA5" s="48"/>
      <c r="AB5" s="48"/>
      <c r="AC5" s="46" t="s">
        <v>3</v>
      </c>
      <c r="AD5" s="47"/>
      <c r="AE5" s="48"/>
      <c r="AF5" s="51"/>
    </row>
    <row r="6" spans="1:32" s="9" customFormat="1">
      <c r="A6" s="16"/>
      <c r="B6" s="17"/>
      <c r="C6" s="39" t="s">
        <v>106</v>
      </c>
      <c r="D6" s="41" t="s">
        <v>111</v>
      </c>
      <c r="E6" s="16"/>
      <c r="F6" s="17"/>
      <c r="G6" s="37" t="s">
        <v>106</v>
      </c>
      <c r="H6" s="41" t="s">
        <v>111</v>
      </c>
      <c r="I6" s="16"/>
      <c r="J6" s="17"/>
      <c r="K6" s="37" t="s">
        <v>106</v>
      </c>
      <c r="L6" s="41" t="s">
        <v>111</v>
      </c>
      <c r="M6" s="16"/>
      <c r="N6" s="17"/>
      <c r="O6" s="37" t="s">
        <v>106</v>
      </c>
      <c r="P6" s="41" t="s">
        <v>111</v>
      </c>
      <c r="Q6" s="16"/>
      <c r="R6" s="17"/>
      <c r="S6" s="37" t="s">
        <v>106</v>
      </c>
      <c r="T6" s="41" t="s">
        <v>111</v>
      </c>
      <c r="U6" s="16"/>
      <c r="V6" s="17"/>
      <c r="W6" s="37" t="s">
        <v>106</v>
      </c>
      <c r="X6" s="41" t="s">
        <v>111</v>
      </c>
      <c r="Y6" s="16"/>
      <c r="Z6" s="17"/>
      <c r="AA6" s="37" t="s">
        <v>106</v>
      </c>
      <c r="AB6" s="41" t="s">
        <v>111</v>
      </c>
      <c r="AC6" s="16"/>
      <c r="AD6" s="17"/>
      <c r="AE6" s="37" t="s">
        <v>106</v>
      </c>
      <c r="AF6" s="41" t="s">
        <v>111</v>
      </c>
    </row>
    <row r="7" spans="1:32" s="9" customFormat="1">
      <c r="A7" s="18" t="s">
        <v>104</v>
      </c>
      <c r="B7" s="19" t="s">
        <v>103</v>
      </c>
      <c r="C7" s="40"/>
      <c r="D7" s="42"/>
      <c r="E7" s="18" t="s">
        <v>104</v>
      </c>
      <c r="F7" s="19" t="s">
        <v>103</v>
      </c>
      <c r="G7" s="38"/>
      <c r="H7" s="42"/>
      <c r="I7" s="18" t="s">
        <v>104</v>
      </c>
      <c r="J7" s="19" t="s">
        <v>103</v>
      </c>
      <c r="K7" s="38"/>
      <c r="L7" s="42"/>
      <c r="M7" s="18" t="s">
        <v>104</v>
      </c>
      <c r="N7" s="19" t="s">
        <v>103</v>
      </c>
      <c r="O7" s="38"/>
      <c r="P7" s="42"/>
      <c r="Q7" s="18" t="s">
        <v>104</v>
      </c>
      <c r="R7" s="19" t="s">
        <v>103</v>
      </c>
      <c r="S7" s="38"/>
      <c r="T7" s="42"/>
      <c r="U7" s="18" t="s">
        <v>104</v>
      </c>
      <c r="V7" s="19" t="s">
        <v>103</v>
      </c>
      <c r="W7" s="38"/>
      <c r="X7" s="42"/>
      <c r="Y7" s="18" t="s">
        <v>104</v>
      </c>
      <c r="Z7" s="19" t="s">
        <v>103</v>
      </c>
      <c r="AA7" s="38"/>
      <c r="AB7" s="42"/>
      <c r="AC7" s="18" t="s">
        <v>104</v>
      </c>
      <c r="AD7" s="19" t="s">
        <v>103</v>
      </c>
      <c r="AE7" s="38"/>
      <c r="AF7" s="42"/>
    </row>
    <row r="8" spans="1:32">
      <c r="A8" s="18" t="s">
        <v>102</v>
      </c>
      <c r="B8" s="19" t="s">
        <v>101</v>
      </c>
      <c r="C8" s="3" t="s">
        <v>100</v>
      </c>
      <c r="D8" s="7" t="s">
        <v>40</v>
      </c>
      <c r="E8" s="18" t="s">
        <v>102</v>
      </c>
      <c r="F8" s="19" t="s">
        <v>101</v>
      </c>
      <c r="G8" s="5" t="s">
        <v>100</v>
      </c>
      <c r="H8" s="7" t="s">
        <v>40</v>
      </c>
      <c r="I8" s="18" t="s">
        <v>102</v>
      </c>
      <c r="J8" s="19" t="s">
        <v>101</v>
      </c>
      <c r="K8" s="5" t="s">
        <v>100</v>
      </c>
      <c r="L8" s="7" t="s">
        <v>40</v>
      </c>
      <c r="M8" s="18" t="s">
        <v>102</v>
      </c>
      <c r="N8" s="19" t="s">
        <v>101</v>
      </c>
      <c r="O8" s="5" t="s">
        <v>100</v>
      </c>
      <c r="P8" s="7" t="s">
        <v>40</v>
      </c>
      <c r="Q8" s="18" t="s">
        <v>102</v>
      </c>
      <c r="R8" s="19" t="s">
        <v>101</v>
      </c>
      <c r="S8" s="5" t="s">
        <v>100</v>
      </c>
      <c r="T8" s="7" t="s">
        <v>40</v>
      </c>
      <c r="U8" s="18" t="s">
        <v>102</v>
      </c>
      <c r="V8" s="19" t="s">
        <v>101</v>
      </c>
      <c r="W8" s="5" t="s">
        <v>100</v>
      </c>
      <c r="X8" s="7" t="s">
        <v>40</v>
      </c>
      <c r="Y8" s="18" t="s">
        <v>102</v>
      </c>
      <c r="Z8" s="19" t="s">
        <v>101</v>
      </c>
      <c r="AA8" s="5" t="s">
        <v>100</v>
      </c>
      <c r="AB8" s="7" t="s">
        <v>40</v>
      </c>
      <c r="AC8" s="18" t="s">
        <v>102</v>
      </c>
      <c r="AD8" s="19" t="s">
        <v>101</v>
      </c>
      <c r="AE8" s="5" t="s">
        <v>100</v>
      </c>
      <c r="AF8" s="7" t="s">
        <v>40</v>
      </c>
    </row>
    <row r="9" spans="1:32">
      <c r="A9" s="20"/>
      <c r="B9" s="21"/>
      <c r="C9" s="4" t="s">
        <v>99</v>
      </c>
      <c r="D9" s="8" t="s">
        <v>41</v>
      </c>
      <c r="E9" s="20"/>
      <c r="F9" s="21"/>
      <c r="G9" s="6" t="s">
        <v>99</v>
      </c>
      <c r="H9" s="8" t="s">
        <v>41</v>
      </c>
      <c r="I9" s="20"/>
      <c r="J9" s="21"/>
      <c r="K9" s="6" t="s">
        <v>99</v>
      </c>
      <c r="L9" s="8" t="s">
        <v>41</v>
      </c>
      <c r="M9" s="20"/>
      <c r="N9" s="21"/>
      <c r="O9" s="6" t="s">
        <v>99</v>
      </c>
      <c r="P9" s="8" t="s">
        <v>41</v>
      </c>
      <c r="Q9" s="20"/>
      <c r="R9" s="21"/>
      <c r="S9" s="6" t="s">
        <v>99</v>
      </c>
      <c r="T9" s="8" t="s">
        <v>41</v>
      </c>
      <c r="U9" s="20"/>
      <c r="V9" s="21"/>
      <c r="W9" s="6" t="s">
        <v>99</v>
      </c>
      <c r="X9" s="8" t="s">
        <v>41</v>
      </c>
      <c r="Y9" s="20"/>
      <c r="Z9" s="21"/>
      <c r="AA9" s="6" t="s">
        <v>99</v>
      </c>
      <c r="AB9" s="8" t="s">
        <v>41</v>
      </c>
      <c r="AC9" s="20"/>
      <c r="AD9" s="21"/>
      <c r="AE9" s="6" t="s">
        <v>99</v>
      </c>
      <c r="AF9" s="8" t="s">
        <v>41</v>
      </c>
    </row>
    <row r="10" spans="1:32" ht="18" customHeight="1">
      <c r="A10" s="22"/>
      <c r="B10" s="23" t="s">
        <v>60</v>
      </c>
      <c r="C10" s="54">
        <v>103004</v>
      </c>
      <c r="D10" s="52">
        <v>879.69565799999998</v>
      </c>
      <c r="E10" s="22"/>
      <c r="F10" s="23" t="s">
        <v>5</v>
      </c>
      <c r="G10" s="57">
        <v>379</v>
      </c>
      <c r="H10" s="52">
        <v>417.34572500000002</v>
      </c>
      <c r="I10" s="22"/>
      <c r="J10" s="23" t="s">
        <v>5</v>
      </c>
      <c r="K10" s="57">
        <v>86</v>
      </c>
      <c r="L10" s="52">
        <v>20.171410000000002</v>
      </c>
      <c r="M10" s="24"/>
      <c r="N10" s="23" t="s">
        <v>5</v>
      </c>
      <c r="O10" s="57">
        <v>115</v>
      </c>
      <c r="P10" s="52">
        <v>10.847041000000001</v>
      </c>
      <c r="Q10" s="24"/>
      <c r="R10" s="23" t="s">
        <v>5</v>
      </c>
      <c r="S10" s="57">
        <v>817</v>
      </c>
      <c r="T10" s="52">
        <v>55.666578000000001</v>
      </c>
      <c r="U10" s="22"/>
      <c r="V10" s="23" t="s">
        <v>5</v>
      </c>
      <c r="W10" s="57">
        <v>5535</v>
      </c>
      <c r="X10" s="52">
        <v>153.780564</v>
      </c>
      <c r="Y10" s="22"/>
      <c r="Z10" s="23" t="s">
        <v>5</v>
      </c>
      <c r="AA10" s="57">
        <v>26750</v>
      </c>
      <c r="AB10" s="52">
        <v>773.60175800000002</v>
      </c>
      <c r="AC10" s="22"/>
      <c r="AD10" s="23" t="s">
        <v>5</v>
      </c>
      <c r="AE10" s="57">
        <v>69322</v>
      </c>
      <c r="AF10" s="53">
        <v>4305.7544010000001</v>
      </c>
    </row>
    <row r="11" spans="1:32" ht="18" customHeight="1">
      <c r="A11" s="25">
        <f>RANK(D11,$D$11:$D$49)</f>
        <v>1</v>
      </c>
      <c r="B11" s="26" t="s">
        <v>6</v>
      </c>
      <c r="C11" s="54">
        <v>30543</v>
      </c>
      <c r="D11" s="52">
        <v>260.84952500000003</v>
      </c>
      <c r="E11" s="25">
        <f>RANK(H11,$H$11:$H$30)</f>
        <v>1</v>
      </c>
      <c r="F11" s="26" t="s">
        <v>61</v>
      </c>
      <c r="G11" s="57">
        <v>75</v>
      </c>
      <c r="H11" s="52">
        <v>82.588204000000005</v>
      </c>
      <c r="I11" s="25">
        <f>RANK(L11,$L$11:$L$21)</f>
        <v>1</v>
      </c>
      <c r="J11" s="26" t="s">
        <v>10</v>
      </c>
      <c r="K11" s="57">
        <v>12</v>
      </c>
      <c r="L11" s="52">
        <v>2.8146149999999999</v>
      </c>
      <c r="M11" s="25">
        <f>RANK(P11,$P$11:$P$23)</f>
        <v>1</v>
      </c>
      <c r="N11" s="26" t="s">
        <v>10</v>
      </c>
      <c r="O11" s="57">
        <v>35</v>
      </c>
      <c r="P11" s="52">
        <v>3.3012730000000001</v>
      </c>
      <c r="Q11" s="25">
        <f>RANK(T11,$T$11:$T$31)</f>
        <v>1</v>
      </c>
      <c r="R11" s="26" t="s">
        <v>10</v>
      </c>
      <c r="S11" s="57">
        <v>384</v>
      </c>
      <c r="T11" s="52">
        <v>26.163972999999999</v>
      </c>
      <c r="U11" s="25">
        <f>RANK(X11,$X$11:$X$40)</f>
        <v>1</v>
      </c>
      <c r="V11" s="26" t="s">
        <v>6</v>
      </c>
      <c r="W11" s="57">
        <v>1087</v>
      </c>
      <c r="X11" s="52">
        <v>30.200447</v>
      </c>
      <c r="Y11" s="25">
        <f>RANK(AB11,$AB$11:$AB$47)</f>
        <v>1</v>
      </c>
      <c r="Z11" s="26" t="s">
        <v>6</v>
      </c>
      <c r="AA11" s="57">
        <v>10562</v>
      </c>
      <c r="AB11" s="52">
        <v>305.44978600000002</v>
      </c>
      <c r="AC11" s="25">
        <f>RANK(AF11,$AF$11:$AF$47)</f>
        <v>1</v>
      </c>
      <c r="AD11" s="26" t="s">
        <v>6</v>
      </c>
      <c r="AE11" s="57">
        <v>18776</v>
      </c>
      <c r="AF11" s="53">
        <v>1166.2220460000001</v>
      </c>
    </row>
    <row r="12" spans="1:32" ht="18" customHeight="1">
      <c r="A12" s="25">
        <f t="shared" ref="A12:A49" si="0">RANK(D12,$D$11:$D$49)</f>
        <v>2</v>
      </c>
      <c r="B12" s="26" t="s">
        <v>7</v>
      </c>
      <c r="C12" s="54">
        <v>11375</v>
      </c>
      <c r="D12" s="52">
        <v>97.147082999999995</v>
      </c>
      <c r="E12" s="25">
        <f t="shared" ref="E12:E30" si="1">RANK(H12,$H$11:$H$30)</f>
        <v>2</v>
      </c>
      <c r="F12" s="26" t="s">
        <v>62</v>
      </c>
      <c r="G12" s="57">
        <v>42</v>
      </c>
      <c r="H12" s="52">
        <v>46.249394000000002</v>
      </c>
      <c r="I12" s="25">
        <f t="shared" ref="I12:I21" si="2">RANK(L12,$L$11:$L$21)</f>
        <v>2</v>
      </c>
      <c r="J12" s="26" t="s">
        <v>6</v>
      </c>
      <c r="K12" s="57">
        <v>11</v>
      </c>
      <c r="L12" s="52">
        <v>2.5800640000000001</v>
      </c>
      <c r="M12" s="25">
        <f t="shared" ref="M12:M23" si="3">RANK(P12,$P$11:$P$23)</f>
        <v>2</v>
      </c>
      <c r="N12" s="26" t="s">
        <v>6</v>
      </c>
      <c r="O12" s="57">
        <v>32</v>
      </c>
      <c r="P12" s="52">
        <v>3.0183070000000001</v>
      </c>
      <c r="Q12" s="25">
        <f t="shared" ref="Q12:Q31" si="4">RANK(T12,$T$11:$T$31)</f>
        <v>2</v>
      </c>
      <c r="R12" s="26" t="s">
        <v>15</v>
      </c>
      <c r="S12" s="57">
        <v>168</v>
      </c>
      <c r="T12" s="52">
        <v>11.446738</v>
      </c>
      <c r="U12" s="25">
        <f t="shared" ref="U12:U40" si="5">RANK(X12,$X$11:$X$40)</f>
        <v>2</v>
      </c>
      <c r="V12" s="26" t="s">
        <v>10</v>
      </c>
      <c r="W12" s="57">
        <v>798</v>
      </c>
      <c r="X12" s="52">
        <v>22.171073</v>
      </c>
      <c r="Y12" s="25">
        <f t="shared" ref="Y12:Y47" si="6">RANK(AB12,$AB$11:$AB$47)</f>
        <v>2</v>
      </c>
      <c r="Z12" s="26" t="s">
        <v>7</v>
      </c>
      <c r="AA12" s="57">
        <v>3013</v>
      </c>
      <c r="AB12" s="52">
        <v>87.135031999999995</v>
      </c>
      <c r="AC12" s="25">
        <f t="shared" ref="AC12:AC47" si="7">RANK(AF12,$AF$11:$AF$47)</f>
        <v>2</v>
      </c>
      <c r="AD12" s="26" t="s">
        <v>9</v>
      </c>
      <c r="AE12" s="57">
        <v>7989</v>
      </c>
      <c r="AF12" s="53">
        <v>496.21580299999999</v>
      </c>
    </row>
    <row r="13" spans="1:32" ht="18" customHeight="1">
      <c r="A13" s="25">
        <f t="shared" si="0"/>
        <v>3</v>
      </c>
      <c r="B13" s="26" t="s">
        <v>9</v>
      </c>
      <c r="C13" s="54">
        <v>8935</v>
      </c>
      <c r="D13" s="52">
        <v>76.308499999999995</v>
      </c>
      <c r="E13" s="25">
        <f t="shared" si="1"/>
        <v>3</v>
      </c>
      <c r="F13" s="26" t="s">
        <v>63</v>
      </c>
      <c r="G13" s="57">
        <v>39</v>
      </c>
      <c r="H13" s="52">
        <v>42.945866000000002</v>
      </c>
      <c r="I13" s="25">
        <f t="shared" si="2"/>
        <v>3</v>
      </c>
      <c r="J13" s="26" t="s">
        <v>93</v>
      </c>
      <c r="K13" s="57">
        <v>10</v>
      </c>
      <c r="L13" s="52">
        <v>2.345513</v>
      </c>
      <c r="M13" s="25">
        <f t="shared" si="3"/>
        <v>3</v>
      </c>
      <c r="N13" s="26" t="s">
        <v>93</v>
      </c>
      <c r="O13" s="57">
        <v>7</v>
      </c>
      <c r="P13" s="52">
        <v>0.66025500000000004</v>
      </c>
      <c r="Q13" s="25">
        <f t="shared" si="4"/>
        <v>3</v>
      </c>
      <c r="R13" s="26" t="s">
        <v>6</v>
      </c>
      <c r="S13" s="57">
        <v>74</v>
      </c>
      <c r="T13" s="52">
        <v>5.0420160000000003</v>
      </c>
      <c r="U13" s="25">
        <f t="shared" si="5"/>
        <v>3</v>
      </c>
      <c r="V13" s="26" t="s">
        <v>15</v>
      </c>
      <c r="W13" s="57">
        <v>793</v>
      </c>
      <c r="X13" s="52">
        <v>22.032157000000002</v>
      </c>
      <c r="Y13" s="25">
        <f t="shared" si="6"/>
        <v>3</v>
      </c>
      <c r="Z13" s="26" t="s">
        <v>13</v>
      </c>
      <c r="AA13" s="57">
        <v>1633</v>
      </c>
      <c r="AB13" s="52">
        <v>47.225856999999998</v>
      </c>
      <c r="AC13" s="25">
        <f t="shared" si="7"/>
        <v>3</v>
      </c>
      <c r="AD13" s="26" t="s">
        <v>7</v>
      </c>
      <c r="AE13" s="57">
        <v>7769</v>
      </c>
      <c r="AF13" s="53">
        <v>482.55108000000001</v>
      </c>
    </row>
    <row r="14" spans="1:32" ht="18" customHeight="1">
      <c r="A14" s="25">
        <f t="shared" si="0"/>
        <v>4</v>
      </c>
      <c r="B14" s="26" t="s">
        <v>8</v>
      </c>
      <c r="C14" s="54">
        <v>7009</v>
      </c>
      <c r="D14" s="52">
        <v>59.859684000000001</v>
      </c>
      <c r="E14" s="25">
        <f t="shared" si="1"/>
        <v>4</v>
      </c>
      <c r="F14" s="26" t="s">
        <v>10</v>
      </c>
      <c r="G14" s="57">
        <v>31</v>
      </c>
      <c r="H14" s="52">
        <v>34.136457999999998</v>
      </c>
      <c r="I14" s="25">
        <f t="shared" si="2"/>
        <v>4</v>
      </c>
      <c r="J14" s="26" t="s">
        <v>31</v>
      </c>
      <c r="K14" s="57">
        <v>7</v>
      </c>
      <c r="L14" s="52">
        <v>1.641859</v>
      </c>
      <c r="M14" s="25">
        <f t="shared" si="3"/>
        <v>4</v>
      </c>
      <c r="N14" s="26" t="s">
        <v>30</v>
      </c>
      <c r="O14" s="57">
        <v>5</v>
      </c>
      <c r="P14" s="52">
        <v>0.47160999999999997</v>
      </c>
      <c r="Q14" s="25">
        <f t="shared" si="4"/>
        <v>4</v>
      </c>
      <c r="R14" s="26" t="s">
        <v>7</v>
      </c>
      <c r="S14" s="57">
        <v>21</v>
      </c>
      <c r="T14" s="52">
        <v>1.4308419999999999</v>
      </c>
      <c r="U14" s="25">
        <f t="shared" si="5"/>
        <v>4</v>
      </c>
      <c r="V14" s="26" t="s">
        <v>7</v>
      </c>
      <c r="W14" s="57">
        <v>563</v>
      </c>
      <c r="X14" s="52">
        <v>15.641997999999999</v>
      </c>
      <c r="Y14" s="25">
        <f t="shared" si="6"/>
        <v>4</v>
      </c>
      <c r="Z14" s="26" t="s">
        <v>8</v>
      </c>
      <c r="AA14" s="57">
        <v>1551</v>
      </c>
      <c r="AB14" s="52">
        <v>44.854441999999999</v>
      </c>
      <c r="AC14" s="25">
        <f t="shared" si="7"/>
        <v>4</v>
      </c>
      <c r="AD14" s="26" t="s">
        <v>8</v>
      </c>
      <c r="AE14" s="57">
        <v>5171</v>
      </c>
      <c r="AF14" s="53">
        <v>321.18311699999998</v>
      </c>
    </row>
    <row r="15" spans="1:32" ht="18" customHeight="1">
      <c r="A15" s="25">
        <f t="shared" si="0"/>
        <v>5</v>
      </c>
      <c r="B15" s="26" t="s">
        <v>12</v>
      </c>
      <c r="C15" s="54">
        <v>5044</v>
      </c>
      <c r="D15" s="52">
        <v>43.077792000000002</v>
      </c>
      <c r="E15" s="25">
        <f t="shared" si="1"/>
        <v>5</v>
      </c>
      <c r="F15" s="26" t="s">
        <v>64</v>
      </c>
      <c r="G15" s="57">
        <v>17</v>
      </c>
      <c r="H15" s="52">
        <v>18.719992999999999</v>
      </c>
      <c r="I15" s="25">
        <f t="shared" si="2"/>
        <v>5</v>
      </c>
      <c r="J15" s="26" t="s">
        <v>7</v>
      </c>
      <c r="K15" s="57">
        <v>3</v>
      </c>
      <c r="L15" s="52">
        <v>0.703654</v>
      </c>
      <c r="M15" s="25">
        <f t="shared" si="3"/>
        <v>5</v>
      </c>
      <c r="N15" s="26" t="s">
        <v>7</v>
      </c>
      <c r="O15" s="57">
        <v>4</v>
      </c>
      <c r="P15" s="52">
        <v>0.37728800000000001</v>
      </c>
      <c r="Q15" s="25">
        <f t="shared" si="4"/>
        <v>5</v>
      </c>
      <c r="R15" s="26" t="s">
        <v>8</v>
      </c>
      <c r="S15" s="57">
        <v>13</v>
      </c>
      <c r="T15" s="52">
        <v>0.88575999999999999</v>
      </c>
      <c r="U15" s="25">
        <f t="shared" si="5"/>
        <v>5</v>
      </c>
      <c r="V15" s="26" t="s">
        <v>13</v>
      </c>
      <c r="W15" s="57">
        <v>485</v>
      </c>
      <c r="X15" s="52">
        <v>13.4749</v>
      </c>
      <c r="Y15" s="25">
        <f t="shared" si="6"/>
        <v>5</v>
      </c>
      <c r="Z15" s="26" t="s">
        <v>10</v>
      </c>
      <c r="AA15" s="57">
        <v>1446</v>
      </c>
      <c r="AB15" s="52">
        <v>41.817874000000003</v>
      </c>
      <c r="AC15" s="25">
        <f t="shared" si="7"/>
        <v>5</v>
      </c>
      <c r="AD15" s="26" t="s">
        <v>11</v>
      </c>
      <c r="AE15" s="57">
        <v>4201</v>
      </c>
      <c r="AF15" s="53">
        <v>260.93410799999998</v>
      </c>
    </row>
    <row r="16" spans="1:32" ht="18" customHeight="1">
      <c r="A16" s="25">
        <f t="shared" si="0"/>
        <v>6</v>
      </c>
      <c r="B16" s="26" t="s">
        <v>10</v>
      </c>
      <c r="C16" s="54">
        <v>4701</v>
      </c>
      <c r="D16" s="52">
        <v>40.148434000000002</v>
      </c>
      <c r="E16" s="25">
        <f t="shared" si="1"/>
        <v>5</v>
      </c>
      <c r="F16" s="26" t="s">
        <v>65</v>
      </c>
      <c r="G16" s="57">
        <v>17</v>
      </c>
      <c r="H16" s="52">
        <v>18.719992999999999</v>
      </c>
      <c r="I16" s="25">
        <f t="shared" si="2"/>
        <v>5</v>
      </c>
      <c r="J16" s="26" t="s">
        <v>9</v>
      </c>
      <c r="K16" s="57">
        <v>3</v>
      </c>
      <c r="L16" s="52">
        <v>0.703654</v>
      </c>
      <c r="M16" s="25">
        <f t="shared" si="3"/>
        <v>5</v>
      </c>
      <c r="N16" s="26" t="s">
        <v>15</v>
      </c>
      <c r="O16" s="57">
        <v>4</v>
      </c>
      <c r="P16" s="52">
        <v>0.37728800000000001</v>
      </c>
      <c r="Q16" s="25">
        <f t="shared" si="4"/>
        <v>6</v>
      </c>
      <c r="R16" s="26" t="s">
        <v>93</v>
      </c>
      <c r="S16" s="57">
        <v>9</v>
      </c>
      <c r="T16" s="52">
        <v>0.61321800000000004</v>
      </c>
      <c r="U16" s="25">
        <f t="shared" si="5"/>
        <v>6</v>
      </c>
      <c r="V16" s="26" t="s">
        <v>8</v>
      </c>
      <c r="W16" s="57">
        <v>273</v>
      </c>
      <c r="X16" s="52">
        <v>7.5848409999999999</v>
      </c>
      <c r="Y16" s="25">
        <f t="shared" si="6"/>
        <v>6</v>
      </c>
      <c r="Z16" s="26" t="s">
        <v>12</v>
      </c>
      <c r="AA16" s="57">
        <v>1279</v>
      </c>
      <c r="AB16" s="52">
        <v>36.988286000000002</v>
      </c>
      <c r="AC16" s="25">
        <f t="shared" si="7"/>
        <v>6</v>
      </c>
      <c r="AD16" s="26" t="s">
        <v>12</v>
      </c>
      <c r="AE16" s="57">
        <v>3633</v>
      </c>
      <c r="AF16" s="53">
        <v>225.65427600000001</v>
      </c>
    </row>
    <row r="17" spans="1:32" ht="18" customHeight="1">
      <c r="A17" s="25">
        <f t="shared" si="0"/>
        <v>7</v>
      </c>
      <c r="B17" s="26" t="s">
        <v>11</v>
      </c>
      <c r="C17" s="54">
        <v>4546</v>
      </c>
      <c r="D17" s="52">
        <v>38.824671000000002</v>
      </c>
      <c r="E17" s="25">
        <f t="shared" si="1"/>
        <v>7</v>
      </c>
      <c r="F17" s="26" t="s">
        <v>35</v>
      </c>
      <c r="G17" s="57">
        <v>13</v>
      </c>
      <c r="H17" s="52">
        <v>14.315289</v>
      </c>
      <c r="I17" s="25">
        <f t="shared" si="2"/>
        <v>5</v>
      </c>
      <c r="J17" s="26" t="s">
        <v>30</v>
      </c>
      <c r="K17" s="57">
        <v>3</v>
      </c>
      <c r="L17" s="52">
        <v>0.703654</v>
      </c>
      <c r="M17" s="25">
        <f t="shared" si="3"/>
        <v>7</v>
      </c>
      <c r="N17" s="26" t="s">
        <v>31</v>
      </c>
      <c r="O17" s="57">
        <v>2</v>
      </c>
      <c r="P17" s="52">
        <v>0.18864400000000001</v>
      </c>
      <c r="Q17" s="25">
        <f t="shared" si="4"/>
        <v>6</v>
      </c>
      <c r="R17" s="26" t="s">
        <v>30</v>
      </c>
      <c r="S17" s="57">
        <v>9</v>
      </c>
      <c r="T17" s="52">
        <v>0.61321800000000004</v>
      </c>
      <c r="U17" s="25">
        <f t="shared" si="5"/>
        <v>7</v>
      </c>
      <c r="V17" s="26" t="s">
        <v>12</v>
      </c>
      <c r="W17" s="57">
        <v>130</v>
      </c>
      <c r="X17" s="52">
        <v>3.6118290000000002</v>
      </c>
      <c r="Y17" s="25">
        <f t="shared" si="6"/>
        <v>7</v>
      </c>
      <c r="Z17" s="26" t="s">
        <v>15</v>
      </c>
      <c r="AA17" s="57">
        <v>971</v>
      </c>
      <c r="AB17" s="52">
        <v>28.081021</v>
      </c>
      <c r="AC17" s="25">
        <f t="shared" si="7"/>
        <v>7</v>
      </c>
      <c r="AD17" s="26" t="s">
        <v>14</v>
      </c>
      <c r="AE17" s="57">
        <v>2335</v>
      </c>
      <c r="AF17" s="53">
        <v>145.03240700000001</v>
      </c>
    </row>
    <row r="18" spans="1:32" ht="18" customHeight="1">
      <c r="A18" s="25">
        <f t="shared" si="0"/>
        <v>8</v>
      </c>
      <c r="B18" s="26" t="s">
        <v>14</v>
      </c>
      <c r="C18" s="54">
        <v>3104</v>
      </c>
      <c r="D18" s="52">
        <v>26.509411</v>
      </c>
      <c r="E18" s="25">
        <f t="shared" si="1"/>
        <v>8</v>
      </c>
      <c r="F18" s="26" t="s">
        <v>66</v>
      </c>
      <c r="G18" s="57">
        <v>8</v>
      </c>
      <c r="H18" s="52">
        <v>8.8094079999999995</v>
      </c>
      <c r="I18" s="25">
        <f t="shared" si="2"/>
        <v>5</v>
      </c>
      <c r="J18" s="26" t="s">
        <v>36</v>
      </c>
      <c r="K18" s="57">
        <v>3</v>
      </c>
      <c r="L18" s="52">
        <v>0.703654</v>
      </c>
      <c r="M18" s="25">
        <f t="shared" si="3"/>
        <v>8</v>
      </c>
      <c r="N18" s="26" t="s">
        <v>9</v>
      </c>
      <c r="O18" s="57">
        <v>1</v>
      </c>
      <c r="P18" s="52">
        <v>9.4322000000000003E-2</v>
      </c>
      <c r="Q18" s="25">
        <f t="shared" si="4"/>
        <v>8</v>
      </c>
      <c r="R18" s="26" t="s">
        <v>9</v>
      </c>
      <c r="S18" s="57">
        <v>8</v>
      </c>
      <c r="T18" s="52">
        <v>0.54508299999999998</v>
      </c>
      <c r="U18" s="25">
        <f t="shared" si="5"/>
        <v>8</v>
      </c>
      <c r="V18" s="26" t="s">
        <v>9</v>
      </c>
      <c r="W18" s="57">
        <v>104</v>
      </c>
      <c r="X18" s="52">
        <v>2.8894630000000001</v>
      </c>
      <c r="Y18" s="25">
        <f t="shared" si="6"/>
        <v>8</v>
      </c>
      <c r="Z18" s="26" t="s">
        <v>9</v>
      </c>
      <c r="AA18" s="57">
        <v>829</v>
      </c>
      <c r="AB18" s="52">
        <v>23.974425</v>
      </c>
      <c r="AC18" s="25">
        <f t="shared" si="7"/>
        <v>8</v>
      </c>
      <c r="AD18" s="26" t="s">
        <v>16</v>
      </c>
      <c r="AE18" s="57">
        <v>2082</v>
      </c>
      <c r="AF18" s="53">
        <v>129.31797499999999</v>
      </c>
    </row>
    <row r="19" spans="1:32" ht="18" customHeight="1">
      <c r="A19" s="25">
        <f t="shared" si="0"/>
        <v>9</v>
      </c>
      <c r="B19" s="26" t="s">
        <v>13</v>
      </c>
      <c r="C19" s="54">
        <v>3011</v>
      </c>
      <c r="D19" s="52">
        <v>25.715153000000001</v>
      </c>
      <c r="E19" s="25">
        <f t="shared" si="1"/>
        <v>9</v>
      </c>
      <c r="F19" s="26" t="s">
        <v>67</v>
      </c>
      <c r="G19" s="57">
        <v>6</v>
      </c>
      <c r="H19" s="52">
        <v>6.607056</v>
      </c>
      <c r="I19" s="25">
        <f t="shared" si="2"/>
        <v>9</v>
      </c>
      <c r="J19" s="26" t="s">
        <v>11</v>
      </c>
      <c r="K19" s="57">
        <v>1</v>
      </c>
      <c r="L19" s="52">
        <v>0.23455100000000001</v>
      </c>
      <c r="M19" s="25">
        <f t="shared" si="3"/>
        <v>8</v>
      </c>
      <c r="N19" s="26" t="s">
        <v>12</v>
      </c>
      <c r="O19" s="57">
        <v>1</v>
      </c>
      <c r="P19" s="52">
        <v>9.4322000000000003E-2</v>
      </c>
      <c r="Q19" s="25">
        <f t="shared" si="4"/>
        <v>9</v>
      </c>
      <c r="R19" s="26" t="s">
        <v>98</v>
      </c>
      <c r="S19" s="57">
        <v>5</v>
      </c>
      <c r="T19" s="52">
        <v>0.34067700000000001</v>
      </c>
      <c r="U19" s="25">
        <f t="shared" si="5"/>
        <v>9</v>
      </c>
      <c r="V19" s="26" t="s">
        <v>14</v>
      </c>
      <c r="W19" s="57">
        <v>100</v>
      </c>
      <c r="X19" s="52">
        <v>2.77833</v>
      </c>
      <c r="Y19" s="25">
        <f t="shared" si="6"/>
        <v>9</v>
      </c>
      <c r="Z19" s="26" t="s">
        <v>14</v>
      </c>
      <c r="AA19" s="57">
        <v>669</v>
      </c>
      <c r="AB19" s="52">
        <v>19.347273999999999</v>
      </c>
      <c r="AC19" s="25">
        <f t="shared" si="7"/>
        <v>9</v>
      </c>
      <c r="AD19" s="26" t="s">
        <v>10</v>
      </c>
      <c r="AE19" s="57">
        <v>1995</v>
      </c>
      <c r="AF19" s="53">
        <v>123.914198</v>
      </c>
    </row>
    <row r="20" spans="1:32" ht="18" customHeight="1">
      <c r="A20" s="25">
        <f t="shared" si="0"/>
        <v>10</v>
      </c>
      <c r="B20" s="26" t="s">
        <v>16</v>
      </c>
      <c r="C20" s="54">
        <v>2583</v>
      </c>
      <c r="D20" s="52">
        <v>22.059861000000001</v>
      </c>
      <c r="E20" s="25">
        <f t="shared" si="1"/>
        <v>10</v>
      </c>
      <c r="F20" s="26" t="s">
        <v>17</v>
      </c>
      <c r="G20" s="57">
        <v>4</v>
      </c>
      <c r="H20" s="52">
        <v>4.4047039999999997</v>
      </c>
      <c r="I20" s="25">
        <f t="shared" si="2"/>
        <v>9</v>
      </c>
      <c r="J20" s="26" t="s">
        <v>17</v>
      </c>
      <c r="K20" s="57">
        <v>1</v>
      </c>
      <c r="L20" s="52">
        <v>0.23455100000000001</v>
      </c>
      <c r="M20" s="25">
        <f t="shared" si="3"/>
        <v>8</v>
      </c>
      <c r="N20" s="26" t="s">
        <v>13</v>
      </c>
      <c r="O20" s="57">
        <v>1</v>
      </c>
      <c r="P20" s="52">
        <v>9.4322000000000003E-2</v>
      </c>
      <c r="Q20" s="25">
        <f t="shared" si="4"/>
        <v>10</v>
      </c>
      <c r="R20" s="26" t="s">
        <v>16</v>
      </c>
      <c r="S20" s="57">
        <v>4</v>
      </c>
      <c r="T20" s="52">
        <v>0.27254099999999998</v>
      </c>
      <c r="U20" s="25">
        <f t="shared" si="5"/>
        <v>10</v>
      </c>
      <c r="V20" s="26" t="s">
        <v>16</v>
      </c>
      <c r="W20" s="57">
        <v>63</v>
      </c>
      <c r="X20" s="52">
        <v>1.750348</v>
      </c>
      <c r="Y20" s="25">
        <f t="shared" si="6"/>
        <v>10</v>
      </c>
      <c r="Z20" s="26" t="s">
        <v>16</v>
      </c>
      <c r="AA20" s="57">
        <v>433</v>
      </c>
      <c r="AB20" s="52">
        <v>12.522227000000001</v>
      </c>
      <c r="AC20" s="25">
        <f t="shared" si="7"/>
        <v>10</v>
      </c>
      <c r="AD20" s="26" t="s">
        <v>17</v>
      </c>
      <c r="AE20" s="57">
        <v>1327</v>
      </c>
      <c r="AF20" s="53">
        <v>82.423128000000005</v>
      </c>
    </row>
    <row r="21" spans="1:32" ht="18" customHeight="1">
      <c r="A21" s="25">
        <f t="shared" si="0"/>
        <v>11</v>
      </c>
      <c r="B21" s="26" t="s">
        <v>15</v>
      </c>
      <c r="C21" s="54">
        <v>2554</v>
      </c>
      <c r="D21" s="52">
        <v>21.812189</v>
      </c>
      <c r="E21" s="25">
        <f t="shared" si="1"/>
        <v>10</v>
      </c>
      <c r="F21" s="26" t="s">
        <v>68</v>
      </c>
      <c r="G21" s="57">
        <v>4</v>
      </c>
      <c r="H21" s="52">
        <v>4.4047039999999997</v>
      </c>
      <c r="I21" s="25">
        <f t="shared" si="2"/>
        <v>9</v>
      </c>
      <c r="J21" s="26" t="s">
        <v>92</v>
      </c>
      <c r="K21" s="57">
        <v>1</v>
      </c>
      <c r="L21" s="52">
        <v>0.23455100000000001</v>
      </c>
      <c r="M21" s="25">
        <f t="shared" si="3"/>
        <v>8</v>
      </c>
      <c r="N21" s="26" t="s">
        <v>16</v>
      </c>
      <c r="O21" s="57">
        <v>1</v>
      </c>
      <c r="P21" s="52">
        <v>9.4322000000000003E-2</v>
      </c>
      <c r="Q21" s="25">
        <f t="shared" si="4"/>
        <v>10</v>
      </c>
      <c r="R21" s="26" t="s">
        <v>31</v>
      </c>
      <c r="S21" s="57">
        <v>4</v>
      </c>
      <c r="T21" s="52">
        <v>0.27254099999999998</v>
      </c>
      <c r="U21" s="25">
        <f t="shared" si="5"/>
        <v>11</v>
      </c>
      <c r="V21" s="26" t="s">
        <v>28</v>
      </c>
      <c r="W21" s="57">
        <v>47</v>
      </c>
      <c r="X21" s="52">
        <v>1.3058149999999999</v>
      </c>
      <c r="Y21" s="25">
        <f t="shared" si="6"/>
        <v>11</v>
      </c>
      <c r="Z21" s="26" t="s">
        <v>11</v>
      </c>
      <c r="AA21" s="57">
        <v>322</v>
      </c>
      <c r="AB21" s="52">
        <v>9.3121410000000004</v>
      </c>
      <c r="AC21" s="25">
        <f t="shared" si="7"/>
        <v>11</v>
      </c>
      <c r="AD21" s="26" t="s">
        <v>21</v>
      </c>
      <c r="AE21" s="57">
        <v>1163</v>
      </c>
      <c r="AF21" s="53">
        <v>72.236698000000004</v>
      </c>
    </row>
    <row r="22" spans="1:32" ht="18" customHeight="1">
      <c r="A22" s="25">
        <f t="shared" si="0"/>
        <v>12</v>
      </c>
      <c r="B22" s="26" t="s">
        <v>17</v>
      </c>
      <c r="C22" s="54">
        <v>1642</v>
      </c>
      <c r="D22" s="52">
        <v>14.023342</v>
      </c>
      <c r="E22" s="25">
        <f t="shared" si="1"/>
        <v>12</v>
      </c>
      <c r="F22" s="26" t="s">
        <v>69</v>
      </c>
      <c r="G22" s="57">
        <v>2</v>
      </c>
      <c r="H22" s="52">
        <v>2.2023519999999999</v>
      </c>
      <c r="I22" s="25"/>
      <c r="J22" s="26" t="s">
        <v>37</v>
      </c>
      <c r="K22" s="57">
        <v>31</v>
      </c>
      <c r="L22" s="52">
        <v>7.2710900000000001</v>
      </c>
      <c r="M22" s="25">
        <f t="shared" si="3"/>
        <v>8</v>
      </c>
      <c r="N22" s="26" t="s">
        <v>17</v>
      </c>
      <c r="O22" s="57">
        <v>1</v>
      </c>
      <c r="P22" s="52">
        <v>9.4322000000000003E-2</v>
      </c>
      <c r="Q22" s="25">
        <f t="shared" si="4"/>
        <v>12</v>
      </c>
      <c r="R22" s="26" t="s">
        <v>18</v>
      </c>
      <c r="S22" s="57">
        <v>3</v>
      </c>
      <c r="T22" s="52">
        <v>0.204406</v>
      </c>
      <c r="U22" s="25">
        <f t="shared" si="5"/>
        <v>12</v>
      </c>
      <c r="V22" s="26" t="s">
        <v>19</v>
      </c>
      <c r="W22" s="57">
        <v>43</v>
      </c>
      <c r="X22" s="52">
        <v>1.194682</v>
      </c>
      <c r="Y22" s="25">
        <f t="shared" si="6"/>
        <v>12</v>
      </c>
      <c r="Z22" s="26" t="s">
        <v>17</v>
      </c>
      <c r="AA22" s="57">
        <v>268</v>
      </c>
      <c r="AB22" s="52">
        <v>7.7504770000000001</v>
      </c>
      <c r="AC22" s="25">
        <f t="shared" si="7"/>
        <v>12</v>
      </c>
      <c r="AD22" s="26" t="s">
        <v>122</v>
      </c>
      <c r="AE22" s="57">
        <v>1000</v>
      </c>
      <c r="AF22" s="53">
        <v>62.112380000000002</v>
      </c>
    </row>
    <row r="23" spans="1:32" ht="18" customHeight="1">
      <c r="A23" s="25">
        <f t="shared" si="0"/>
        <v>13</v>
      </c>
      <c r="B23" s="26" t="s">
        <v>21</v>
      </c>
      <c r="C23" s="54">
        <v>1178</v>
      </c>
      <c r="D23" s="52">
        <v>10.060594999999999</v>
      </c>
      <c r="E23" s="25">
        <f t="shared" si="1"/>
        <v>12</v>
      </c>
      <c r="F23" s="26" t="s">
        <v>70</v>
      </c>
      <c r="G23" s="57">
        <v>2</v>
      </c>
      <c r="H23" s="52">
        <v>2.2023519999999999</v>
      </c>
      <c r="I23" s="25"/>
      <c r="J23" s="26"/>
      <c r="K23" s="57"/>
      <c r="L23" s="52"/>
      <c r="M23" s="25">
        <f t="shared" si="3"/>
        <v>8</v>
      </c>
      <c r="N23" s="26" t="s">
        <v>98</v>
      </c>
      <c r="O23" s="57">
        <v>1</v>
      </c>
      <c r="P23" s="52">
        <v>9.4322000000000003E-2</v>
      </c>
      <c r="Q23" s="25">
        <f t="shared" si="4"/>
        <v>13</v>
      </c>
      <c r="R23" s="26" t="s">
        <v>13</v>
      </c>
      <c r="S23" s="57">
        <v>2</v>
      </c>
      <c r="T23" s="52">
        <v>0.136271</v>
      </c>
      <c r="U23" s="25">
        <f t="shared" si="5"/>
        <v>13</v>
      </c>
      <c r="V23" s="26" t="s">
        <v>17</v>
      </c>
      <c r="W23" s="57">
        <v>41</v>
      </c>
      <c r="X23" s="52">
        <v>1.1391150000000001</v>
      </c>
      <c r="Y23" s="25">
        <f t="shared" si="6"/>
        <v>13</v>
      </c>
      <c r="Z23" s="26" t="s">
        <v>98</v>
      </c>
      <c r="AA23" s="57">
        <v>212</v>
      </c>
      <c r="AB23" s="52">
        <v>6.1309750000000003</v>
      </c>
      <c r="AC23" s="25">
        <f t="shared" si="7"/>
        <v>13</v>
      </c>
      <c r="AD23" s="26" t="s">
        <v>13</v>
      </c>
      <c r="AE23" s="57">
        <v>890</v>
      </c>
      <c r="AF23" s="53">
        <v>55.280017999999998</v>
      </c>
    </row>
    <row r="24" spans="1:32" ht="18" customHeight="1">
      <c r="A24" s="25">
        <f t="shared" si="0"/>
        <v>14</v>
      </c>
      <c r="B24" s="26" t="s">
        <v>122</v>
      </c>
      <c r="C24" s="54">
        <v>1015</v>
      </c>
      <c r="D24" s="52">
        <v>8.6685090000000002</v>
      </c>
      <c r="E24" s="25">
        <f t="shared" si="1"/>
        <v>12</v>
      </c>
      <c r="F24" s="26" t="s">
        <v>26</v>
      </c>
      <c r="G24" s="57">
        <v>2</v>
      </c>
      <c r="H24" s="52">
        <v>2.2023519999999999</v>
      </c>
      <c r="I24" s="25"/>
      <c r="J24" s="26"/>
      <c r="K24" s="57"/>
      <c r="L24" s="52"/>
      <c r="M24" s="25"/>
      <c r="N24" s="26" t="s">
        <v>37</v>
      </c>
      <c r="O24" s="57">
        <v>20</v>
      </c>
      <c r="P24" s="52">
        <v>1.886442</v>
      </c>
      <c r="Q24" s="25">
        <f t="shared" si="4"/>
        <v>13</v>
      </c>
      <c r="R24" s="26" t="s">
        <v>11</v>
      </c>
      <c r="S24" s="57">
        <v>2</v>
      </c>
      <c r="T24" s="52">
        <v>0.136271</v>
      </c>
      <c r="U24" s="25">
        <f t="shared" si="5"/>
        <v>14</v>
      </c>
      <c r="V24" s="26" t="s">
        <v>98</v>
      </c>
      <c r="W24" s="57">
        <v>40</v>
      </c>
      <c r="X24" s="52">
        <v>1.111332</v>
      </c>
      <c r="Y24" s="25">
        <f t="shared" si="6"/>
        <v>14</v>
      </c>
      <c r="Z24" s="26" t="s">
        <v>19</v>
      </c>
      <c r="AA24" s="57">
        <v>195</v>
      </c>
      <c r="AB24" s="52">
        <v>5.6393399999999998</v>
      </c>
      <c r="AC24" s="25">
        <f t="shared" si="7"/>
        <v>14</v>
      </c>
      <c r="AD24" s="26" t="s">
        <v>96</v>
      </c>
      <c r="AE24" s="57">
        <v>741</v>
      </c>
      <c r="AF24" s="53">
        <v>46.025274000000003</v>
      </c>
    </row>
    <row r="25" spans="1:32" ht="18" customHeight="1">
      <c r="A25" s="25">
        <f t="shared" si="0"/>
        <v>15</v>
      </c>
      <c r="B25" s="26" t="s">
        <v>47</v>
      </c>
      <c r="C25" s="54">
        <v>814</v>
      </c>
      <c r="D25" s="52">
        <v>6.9518880000000003</v>
      </c>
      <c r="E25" s="25">
        <f t="shared" si="1"/>
        <v>12</v>
      </c>
      <c r="F25" s="26" t="s">
        <v>71</v>
      </c>
      <c r="G25" s="57">
        <v>2</v>
      </c>
      <c r="H25" s="52">
        <v>2.2023519999999999</v>
      </c>
      <c r="I25" s="33"/>
      <c r="J25" s="26"/>
      <c r="K25" s="59"/>
      <c r="L25" s="60"/>
      <c r="M25" s="25"/>
      <c r="N25" s="26"/>
      <c r="O25" s="57"/>
      <c r="P25" s="52"/>
      <c r="Q25" s="25">
        <f t="shared" si="4"/>
        <v>15</v>
      </c>
      <c r="R25" s="26" t="s">
        <v>12</v>
      </c>
      <c r="S25" s="57">
        <v>1</v>
      </c>
      <c r="T25" s="52">
        <v>6.8135000000000001E-2</v>
      </c>
      <c r="U25" s="25">
        <f t="shared" si="5"/>
        <v>15</v>
      </c>
      <c r="V25" s="26" t="s">
        <v>18</v>
      </c>
      <c r="W25" s="57">
        <v>30</v>
      </c>
      <c r="X25" s="52">
        <v>0.83349899999999999</v>
      </c>
      <c r="Y25" s="25">
        <f t="shared" si="6"/>
        <v>15</v>
      </c>
      <c r="Z25" s="26" t="s">
        <v>18</v>
      </c>
      <c r="AA25" s="57">
        <v>176</v>
      </c>
      <c r="AB25" s="52">
        <v>5.0898659999999998</v>
      </c>
      <c r="AC25" s="25">
        <f t="shared" si="7"/>
        <v>15</v>
      </c>
      <c r="AD25" s="26" t="s">
        <v>15</v>
      </c>
      <c r="AE25" s="57">
        <v>618</v>
      </c>
      <c r="AF25" s="53">
        <v>38.385451000000003</v>
      </c>
    </row>
    <row r="26" spans="1:32" ht="18" customHeight="1">
      <c r="A26" s="25">
        <f t="shared" si="0"/>
        <v>16</v>
      </c>
      <c r="B26" s="26" t="s">
        <v>115</v>
      </c>
      <c r="C26" s="54">
        <v>773</v>
      </c>
      <c r="D26" s="52">
        <v>6.601731</v>
      </c>
      <c r="E26" s="25">
        <f t="shared" si="1"/>
        <v>16</v>
      </c>
      <c r="F26" s="26" t="s">
        <v>9</v>
      </c>
      <c r="G26" s="57">
        <v>1</v>
      </c>
      <c r="H26" s="52">
        <v>1.1011759999999999</v>
      </c>
      <c r="I26" s="33"/>
      <c r="J26" s="26"/>
      <c r="K26" s="59"/>
      <c r="L26" s="60"/>
      <c r="M26" s="25"/>
      <c r="N26" s="26"/>
      <c r="O26" s="57"/>
      <c r="P26" s="52"/>
      <c r="Q26" s="25">
        <f t="shared" si="4"/>
        <v>15</v>
      </c>
      <c r="R26" s="26" t="s">
        <v>20</v>
      </c>
      <c r="S26" s="57">
        <v>1</v>
      </c>
      <c r="T26" s="52">
        <v>6.8135000000000001E-2</v>
      </c>
      <c r="U26" s="25">
        <f t="shared" si="5"/>
        <v>16</v>
      </c>
      <c r="V26" s="26" t="s">
        <v>31</v>
      </c>
      <c r="W26" s="57">
        <v>25</v>
      </c>
      <c r="X26" s="52">
        <v>0.69458200000000003</v>
      </c>
      <c r="Y26" s="25">
        <f t="shared" si="6"/>
        <v>16</v>
      </c>
      <c r="Z26" s="26" t="s">
        <v>25</v>
      </c>
      <c r="AA26" s="57">
        <v>87</v>
      </c>
      <c r="AB26" s="52">
        <v>2.5160130000000001</v>
      </c>
      <c r="AC26" s="25">
        <f t="shared" si="7"/>
        <v>16</v>
      </c>
      <c r="AD26" s="26" t="s">
        <v>18</v>
      </c>
      <c r="AE26" s="57">
        <v>603</v>
      </c>
      <c r="AF26" s="53">
        <v>37.453764999999997</v>
      </c>
    </row>
    <row r="27" spans="1:32" ht="18" customHeight="1">
      <c r="A27" s="25">
        <f t="shared" si="0"/>
        <v>17</v>
      </c>
      <c r="B27" s="26" t="s">
        <v>119</v>
      </c>
      <c r="C27" s="54">
        <v>627</v>
      </c>
      <c r="D27" s="52">
        <v>5.3548330000000002</v>
      </c>
      <c r="E27" s="25">
        <f t="shared" si="1"/>
        <v>16</v>
      </c>
      <c r="F27" s="26" t="s">
        <v>72</v>
      </c>
      <c r="G27" s="57">
        <v>1</v>
      </c>
      <c r="H27" s="52">
        <v>1.1011759999999999</v>
      </c>
      <c r="I27" s="25"/>
      <c r="J27" s="26"/>
      <c r="K27" s="57"/>
      <c r="L27" s="52"/>
      <c r="M27" s="25"/>
      <c r="N27" s="26"/>
      <c r="O27" s="57"/>
      <c r="P27" s="52"/>
      <c r="Q27" s="25">
        <f t="shared" si="4"/>
        <v>15</v>
      </c>
      <c r="R27" s="26" t="s">
        <v>23</v>
      </c>
      <c r="S27" s="57">
        <v>1</v>
      </c>
      <c r="T27" s="52">
        <v>6.8135000000000001E-2</v>
      </c>
      <c r="U27" s="25">
        <f t="shared" si="5"/>
        <v>17</v>
      </c>
      <c r="V27" s="26" t="s">
        <v>25</v>
      </c>
      <c r="W27" s="57">
        <v>24</v>
      </c>
      <c r="X27" s="52">
        <v>0.66679900000000003</v>
      </c>
      <c r="Y27" s="25">
        <f t="shared" si="6"/>
        <v>17</v>
      </c>
      <c r="Z27" s="26" t="s">
        <v>97</v>
      </c>
      <c r="AA27" s="57">
        <v>81</v>
      </c>
      <c r="AB27" s="52">
        <v>2.342495</v>
      </c>
      <c r="AC27" s="25">
        <f t="shared" si="7"/>
        <v>17</v>
      </c>
      <c r="AD27" s="26" t="s">
        <v>19</v>
      </c>
      <c r="AE27" s="57">
        <v>386</v>
      </c>
      <c r="AF27" s="53">
        <v>23.975379</v>
      </c>
    </row>
    <row r="28" spans="1:32" ht="18" customHeight="1">
      <c r="A28" s="25">
        <f t="shared" si="0"/>
        <v>18</v>
      </c>
      <c r="B28" s="26" t="s">
        <v>19</v>
      </c>
      <c r="C28" s="54">
        <v>624</v>
      </c>
      <c r="D28" s="52">
        <v>5.3292109999999999</v>
      </c>
      <c r="E28" s="25">
        <f t="shared" si="1"/>
        <v>16</v>
      </c>
      <c r="F28" s="26" t="s">
        <v>6</v>
      </c>
      <c r="G28" s="57">
        <v>1</v>
      </c>
      <c r="H28" s="52">
        <v>1.1011759999999999</v>
      </c>
      <c r="I28" s="25"/>
      <c r="J28" s="26"/>
      <c r="K28" s="57"/>
      <c r="L28" s="52"/>
      <c r="M28" s="25"/>
      <c r="N28" s="26"/>
      <c r="O28" s="57"/>
      <c r="P28" s="52"/>
      <c r="Q28" s="25">
        <f t="shared" si="4"/>
        <v>15</v>
      </c>
      <c r="R28" s="26" t="s">
        <v>22</v>
      </c>
      <c r="S28" s="57">
        <v>1</v>
      </c>
      <c r="T28" s="52">
        <v>6.8135000000000001E-2</v>
      </c>
      <c r="U28" s="25">
        <f t="shared" si="5"/>
        <v>17</v>
      </c>
      <c r="V28" s="26" t="s">
        <v>30</v>
      </c>
      <c r="W28" s="57">
        <v>24</v>
      </c>
      <c r="X28" s="52">
        <v>0.66679900000000003</v>
      </c>
      <c r="Y28" s="25">
        <f t="shared" si="6"/>
        <v>18</v>
      </c>
      <c r="Z28" s="26" t="s">
        <v>31</v>
      </c>
      <c r="AA28" s="57">
        <v>78</v>
      </c>
      <c r="AB28" s="52">
        <v>2.2557360000000002</v>
      </c>
      <c r="AC28" s="25">
        <f t="shared" si="7"/>
        <v>18</v>
      </c>
      <c r="AD28" s="26" t="s">
        <v>98</v>
      </c>
      <c r="AE28" s="57">
        <v>368</v>
      </c>
      <c r="AF28" s="53">
        <v>22.857355999999999</v>
      </c>
    </row>
    <row r="29" spans="1:32" ht="18" customHeight="1">
      <c r="A29" s="25">
        <f t="shared" si="0"/>
        <v>19</v>
      </c>
      <c r="B29" s="26" t="s">
        <v>20</v>
      </c>
      <c r="C29" s="54">
        <v>418</v>
      </c>
      <c r="D29" s="52">
        <v>3.5698880000000002</v>
      </c>
      <c r="E29" s="25">
        <f t="shared" si="1"/>
        <v>16</v>
      </c>
      <c r="F29" s="26" t="s">
        <v>8</v>
      </c>
      <c r="G29" s="57">
        <v>1</v>
      </c>
      <c r="H29" s="52">
        <v>1.1011759999999999</v>
      </c>
      <c r="I29" s="25"/>
      <c r="J29" s="26"/>
      <c r="K29" s="57"/>
      <c r="L29" s="52"/>
      <c r="M29" s="25"/>
      <c r="N29" s="26"/>
      <c r="O29" s="57"/>
      <c r="P29" s="52"/>
      <c r="Q29" s="25">
        <f t="shared" si="4"/>
        <v>15</v>
      </c>
      <c r="R29" s="26" t="s">
        <v>94</v>
      </c>
      <c r="S29" s="57">
        <v>1</v>
      </c>
      <c r="T29" s="52">
        <v>6.8135000000000001E-2</v>
      </c>
      <c r="U29" s="25">
        <f t="shared" si="5"/>
        <v>19</v>
      </c>
      <c r="V29" s="26" t="s">
        <v>11</v>
      </c>
      <c r="W29" s="57">
        <v>19</v>
      </c>
      <c r="X29" s="52">
        <v>0.52788299999999999</v>
      </c>
      <c r="Y29" s="25">
        <f t="shared" si="6"/>
        <v>19</v>
      </c>
      <c r="Z29" s="26" t="s">
        <v>23</v>
      </c>
      <c r="AA29" s="57">
        <v>76</v>
      </c>
      <c r="AB29" s="52">
        <v>2.1978970000000002</v>
      </c>
      <c r="AC29" s="25">
        <f t="shared" si="7"/>
        <v>19</v>
      </c>
      <c r="AD29" s="26" t="s">
        <v>20</v>
      </c>
      <c r="AE29" s="57">
        <v>352</v>
      </c>
      <c r="AF29" s="53">
        <v>21.863558000000001</v>
      </c>
    </row>
    <row r="30" spans="1:32" ht="18" customHeight="1">
      <c r="A30" s="25">
        <f t="shared" si="0"/>
        <v>20</v>
      </c>
      <c r="B30" s="26" t="s">
        <v>132</v>
      </c>
      <c r="C30" s="54">
        <v>337</v>
      </c>
      <c r="D30" s="52">
        <v>2.8781159999999999</v>
      </c>
      <c r="E30" s="25">
        <f t="shared" si="1"/>
        <v>16</v>
      </c>
      <c r="F30" s="26" t="s">
        <v>73</v>
      </c>
      <c r="G30" s="57">
        <v>1</v>
      </c>
      <c r="H30" s="52">
        <v>1.1011759999999999</v>
      </c>
      <c r="I30" s="25"/>
      <c r="J30" s="26"/>
      <c r="K30" s="57"/>
      <c r="L30" s="52"/>
      <c r="M30" s="25"/>
      <c r="N30" s="26"/>
      <c r="O30" s="57"/>
      <c r="P30" s="52"/>
      <c r="Q30" s="25">
        <f t="shared" si="4"/>
        <v>15</v>
      </c>
      <c r="R30" s="26" t="s">
        <v>33</v>
      </c>
      <c r="S30" s="57">
        <v>1</v>
      </c>
      <c r="T30" s="52">
        <v>6.8135000000000001E-2</v>
      </c>
      <c r="U30" s="25">
        <f t="shared" si="5"/>
        <v>19</v>
      </c>
      <c r="V30" s="26" t="s">
        <v>97</v>
      </c>
      <c r="W30" s="57">
        <v>19</v>
      </c>
      <c r="X30" s="52">
        <v>0.52788299999999999</v>
      </c>
      <c r="Y30" s="25">
        <f t="shared" si="6"/>
        <v>20</v>
      </c>
      <c r="Z30" s="26" t="s">
        <v>20</v>
      </c>
      <c r="AA30" s="57">
        <v>58</v>
      </c>
      <c r="AB30" s="52">
        <v>1.6773420000000001</v>
      </c>
      <c r="AC30" s="25">
        <f t="shared" si="7"/>
        <v>20</v>
      </c>
      <c r="AD30" s="26" t="s">
        <v>22</v>
      </c>
      <c r="AE30" s="57">
        <v>262</v>
      </c>
      <c r="AF30" s="53">
        <v>16.273444000000001</v>
      </c>
    </row>
    <row r="31" spans="1:32" ht="18" customHeight="1">
      <c r="A31" s="25">
        <f t="shared" si="0"/>
        <v>21</v>
      </c>
      <c r="B31" s="26" t="s">
        <v>97</v>
      </c>
      <c r="C31" s="54">
        <v>320</v>
      </c>
      <c r="D31" s="52">
        <v>2.7329289999999999</v>
      </c>
      <c r="E31" s="25"/>
      <c r="F31" s="26" t="s">
        <v>37</v>
      </c>
      <c r="G31" s="57">
        <v>110</v>
      </c>
      <c r="H31" s="52">
        <v>121.129366</v>
      </c>
      <c r="I31" s="25"/>
      <c r="J31" s="26"/>
      <c r="K31" s="57"/>
      <c r="L31" s="52"/>
      <c r="M31" s="25"/>
      <c r="N31" s="26"/>
      <c r="O31" s="57"/>
      <c r="P31" s="52"/>
      <c r="Q31" s="25">
        <f t="shared" si="4"/>
        <v>15</v>
      </c>
      <c r="R31" s="26" t="s">
        <v>32</v>
      </c>
      <c r="S31" s="57">
        <v>1</v>
      </c>
      <c r="T31" s="52">
        <v>6.8135000000000001E-2</v>
      </c>
      <c r="U31" s="25">
        <f t="shared" si="5"/>
        <v>21</v>
      </c>
      <c r="V31" s="26" t="s">
        <v>93</v>
      </c>
      <c r="W31" s="57">
        <v>14</v>
      </c>
      <c r="X31" s="52">
        <v>0.38896599999999998</v>
      </c>
      <c r="Y31" s="25">
        <f t="shared" si="6"/>
        <v>21</v>
      </c>
      <c r="Z31" s="26" t="s">
        <v>28</v>
      </c>
      <c r="AA31" s="57">
        <v>42</v>
      </c>
      <c r="AB31" s="52">
        <v>1.2146269999999999</v>
      </c>
      <c r="AC31" s="25">
        <f t="shared" si="7"/>
        <v>21</v>
      </c>
      <c r="AD31" s="26" t="s">
        <v>23</v>
      </c>
      <c r="AE31" s="57">
        <v>246</v>
      </c>
      <c r="AF31" s="53">
        <v>15.279645</v>
      </c>
    </row>
    <row r="32" spans="1:32" ht="18" customHeight="1">
      <c r="A32" s="25">
        <f t="shared" si="0"/>
        <v>22</v>
      </c>
      <c r="B32" s="26" t="s">
        <v>31</v>
      </c>
      <c r="C32" s="54">
        <v>312</v>
      </c>
      <c r="D32" s="52">
        <v>2.664606</v>
      </c>
      <c r="E32" s="25"/>
      <c r="F32" s="26"/>
      <c r="G32" s="57"/>
      <c r="H32" s="52"/>
      <c r="I32" s="25"/>
      <c r="J32" s="26"/>
      <c r="K32" s="57"/>
      <c r="L32" s="52"/>
      <c r="M32" s="25"/>
      <c r="N32" s="26"/>
      <c r="O32" s="57"/>
      <c r="P32" s="52"/>
      <c r="Q32" s="25"/>
      <c r="R32" s="26" t="s">
        <v>37</v>
      </c>
      <c r="S32" s="57">
        <v>104</v>
      </c>
      <c r="T32" s="52">
        <v>7.0860760000000003</v>
      </c>
      <c r="U32" s="25">
        <f t="shared" si="5"/>
        <v>22</v>
      </c>
      <c r="V32" s="26" t="s">
        <v>23</v>
      </c>
      <c r="W32" s="57">
        <v>13</v>
      </c>
      <c r="X32" s="52">
        <v>0.36118299999999998</v>
      </c>
      <c r="Y32" s="25">
        <f t="shared" si="6"/>
        <v>22</v>
      </c>
      <c r="Z32" s="26" t="s">
        <v>92</v>
      </c>
      <c r="AA32" s="57">
        <v>35</v>
      </c>
      <c r="AB32" s="52">
        <v>1.012189</v>
      </c>
      <c r="AC32" s="25">
        <f t="shared" si="7"/>
        <v>22</v>
      </c>
      <c r="AD32" s="26" t="s">
        <v>97</v>
      </c>
      <c r="AE32" s="57">
        <v>220</v>
      </c>
      <c r="AF32" s="53">
        <v>13.664724</v>
      </c>
    </row>
    <row r="33" spans="1:32" ht="18" customHeight="1">
      <c r="A33" s="25">
        <f t="shared" si="0"/>
        <v>23</v>
      </c>
      <c r="B33" s="26" t="s">
        <v>131</v>
      </c>
      <c r="C33" s="54">
        <v>287</v>
      </c>
      <c r="D33" s="52">
        <v>2.4510960000000002</v>
      </c>
      <c r="E33" s="25"/>
      <c r="F33" s="26"/>
      <c r="G33" s="57"/>
      <c r="H33" s="52"/>
      <c r="I33" s="25"/>
      <c r="J33" s="26"/>
      <c r="K33" s="57"/>
      <c r="L33" s="52"/>
      <c r="M33" s="25"/>
      <c r="N33" s="26"/>
      <c r="O33" s="57"/>
      <c r="P33" s="52"/>
      <c r="Q33" s="25"/>
      <c r="R33" s="26"/>
      <c r="S33" s="57"/>
      <c r="T33" s="52"/>
      <c r="U33" s="25">
        <f t="shared" si="5"/>
        <v>23</v>
      </c>
      <c r="V33" s="26" t="s">
        <v>20</v>
      </c>
      <c r="W33" s="57">
        <v>7</v>
      </c>
      <c r="X33" s="52">
        <v>0.19448299999999999</v>
      </c>
      <c r="Y33" s="25">
        <f t="shared" si="6"/>
        <v>23</v>
      </c>
      <c r="Z33" s="26" t="s">
        <v>96</v>
      </c>
      <c r="AA33" s="57">
        <v>32</v>
      </c>
      <c r="AB33" s="52">
        <v>0.92542999999999997</v>
      </c>
      <c r="AC33" s="25">
        <f t="shared" si="7"/>
        <v>23</v>
      </c>
      <c r="AD33" s="26" t="s">
        <v>24</v>
      </c>
      <c r="AE33" s="57">
        <v>206</v>
      </c>
      <c r="AF33" s="53">
        <v>12.79515</v>
      </c>
    </row>
    <row r="34" spans="1:32" ht="18" customHeight="1">
      <c r="A34" s="25">
        <f t="shared" si="0"/>
        <v>24</v>
      </c>
      <c r="B34" s="26" t="s">
        <v>24</v>
      </c>
      <c r="C34" s="54">
        <v>239</v>
      </c>
      <c r="D34" s="52">
        <v>2.041156</v>
      </c>
      <c r="E34" s="25"/>
      <c r="F34" s="26"/>
      <c r="G34" s="57"/>
      <c r="H34" s="52"/>
      <c r="I34" s="25"/>
      <c r="J34" s="26"/>
      <c r="K34" s="57"/>
      <c r="L34" s="52"/>
      <c r="M34" s="25"/>
      <c r="N34" s="26"/>
      <c r="O34" s="57"/>
      <c r="P34" s="52"/>
      <c r="Q34" s="25"/>
      <c r="R34" s="26"/>
      <c r="S34" s="57"/>
      <c r="T34" s="52"/>
      <c r="U34" s="25">
        <f t="shared" si="5"/>
        <v>23</v>
      </c>
      <c r="V34" s="26" t="s">
        <v>92</v>
      </c>
      <c r="W34" s="57">
        <v>7</v>
      </c>
      <c r="X34" s="52">
        <v>0.19448299999999999</v>
      </c>
      <c r="Y34" s="25">
        <f t="shared" si="6"/>
        <v>24</v>
      </c>
      <c r="Z34" s="26" t="s">
        <v>24</v>
      </c>
      <c r="AA34" s="57">
        <v>31</v>
      </c>
      <c r="AB34" s="52">
        <v>0.89651000000000003</v>
      </c>
      <c r="AC34" s="25">
        <f t="shared" si="7"/>
        <v>24</v>
      </c>
      <c r="AD34" s="26" t="s">
        <v>31</v>
      </c>
      <c r="AE34" s="57">
        <v>196</v>
      </c>
      <c r="AF34" s="53">
        <v>12.174026</v>
      </c>
    </row>
    <row r="35" spans="1:32" ht="18" customHeight="1">
      <c r="A35" s="25">
        <f t="shared" si="0"/>
        <v>25</v>
      </c>
      <c r="B35" s="26" t="s">
        <v>25</v>
      </c>
      <c r="C35" s="54">
        <v>206</v>
      </c>
      <c r="D35" s="52">
        <v>1.759323</v>
      </c>
      <c r="E35" s="25"/>
      <c r="F35" s="26"/>
      <c r="G35" s="57"/>
      <c r="H35" s="52"/>
      <c r="I35" s="25"/>
      <c r="J35" s="26"/>
      <c r="K35" s="57"/>
      <c r="L35" s="52"/>
      <c r="M35" s="25"/>
      <c r="N35" s="26"/>
      <c r="O35" s="57"/>
      <c r="P35" s="52"/>
      <c r="Q35" s="25"/>
      <c r="R35" s="26"/>
      <c r="S35" s="57"/>
      <c r="T35" s="52"/>
      <c r="U35" s="25">
        <f t="shared" si="5"/>
        <v>25</v>
      </c>
      <c r="V35" s="26" t="s">
        <v>26</v>
      </c>
      <c r="W35" s="57">
        <v>4</v>
      </c>
      <c r="X35" s="52">
        <v>0.111133</v>
      </c>
      <c r="Y35" s="25">
        <f t="shared" si="6"/>
        <v>25</v>
      </c>
      <c r="Z35" s="26" t="s">
        <v>29</v>
      </c>
      <c r="AA35" s="57">
        <v>29</v>
      </c>
      <c r="AB35" s="52">
        <v>0.83867100000000006</v>
      </c>
      <c r="AC35" s="25">
        <f t="shared" si="7"/>
        <v>25</v>
      </c>
      <c r="AD35" s="26" t="s">
        <v>26</v>
      </c>
      <c r="AE35" s="57">
        <v>155</v>
      </c>
      <c r="AF35" s="53">
        <v>9.6274189999999997</v>
      </c>
    </row>
    <row r="36" spans="1:32" ht="18" customHeight="1">
      <c r="A36" s="25">
        <f t="shared" si="0"/>
        <v>26</v>
      </c>
      <c r="B36" s="26" t="s">
        <v>94</v>
      </c>
      <c r="C36" s="54">
        <v>199</v>
      </c>
      <c r="D36" s="52">
        <v>1.6995400000000001</v>
      </c>
      <c r="E36" s="25"/>
      <c r="F36" s="26"/>
      <c r="G36" s="57"/>
      <c r="H36" s="52"/>
      <c r="I36" s="25"/>
      <c r="J36" s="26"/>
      <c r="K36" s="57"/>
      <c r="L36" s="52"/>
      <c r="M36" s="25"/>
      <c r="N36" s="26"/>
      <c r="O36" s="57"/>
      <c r="P36" s="52"/>
      <c r="Q36" s="25"/>
      <c r="R36" s="26"/>
      <c r="S36" s="57"/>
      <c r="T36" s="52"/>
      <c r="U36" s="25">
        <f t="shared" si="5"/>
        <v>26</v>
      </c>
      <c r="V36" s="26" t="s">
        <v>24</v>
      </c>
      <c r="W36" s="57">
        <v>2</v>
      </c>
      <c r="X36" s="52">
        <v>5.5566999999999998E-2</v>
      </c>
      <c r="Y36" s="25">
        <f t="shared" si="6"/>
        <v>25</v>
      </c>
      <c r="Z36" s="26" t="s">
        <v>30</v>
      </c>
      <c r="AA36" s="57">
        <v>29</v>
      </c>
      <c r="AB36" s="52">
        <v>0.83867100000000006</v>
      </c>
      <c r="AC36" s="25">
        <f t="shared" si="7"/>
        <v>26</v>
      </c>
      <c r="AD36" s="26" t="s">
        <v>27</v>
      </c>
      <c r="AE36" s="57">
        <v>130</v>
      </c>
      <c r="AF36" s="53">
        <v>8.0746090000000006</v>
      </c>
    </row>
    <row r="37" spans="1:32" ht="18" customHeight="1">
      <c r="A37" s="25">
        <f t="shared" si="0"/>
        <v>27</v>
      </c>
      <c r="B37" s="26" t="s">
        <v>144</v>
      </c>
      <c r="C37" s="54">
        <v>185</v>
      </c>
      <c r="D37" s="52">
        <v>1.5799749999999999</v>
      </c>
      <c r="E37" s="25"/>
      <c r="F37" s="26"/>
      <c r="G37" s="57"/>
      <c r="H37" s="52"/>
      <c r="I37" s="25"/>
      <c r="J37" s="26"/>
      <c r="K37" s="57"/>
      <c r="L37" s="52"/>
      <c r="M37" s="25"/>
      <c r="N37" s="26"/>
      <c r="O37" s="57"/>
      <c r="P37" s="52"/>
      <c r="Q37" s="25"/>
      <c r="R37" s="26"/>
      <c r="S37" s="57"/>
      <c r="T37" s="52"/>
      <c r="U37" s="25">
        <f t="shared" si="5"/>
        <v>26</v>
      </c>
      <c r="V37" s="26" t="s">
        <v>29</v>
      </c>
      <c r="W37" s="57">
        <v>2</v>
      </c>
      <c r="X37" s="52">
        <v>5.5566999999999998E-2</v>
      </c>
      <c r="Y37" s="25">
        <f t="shared" si="6"/>
        <v>27</v>
      </c>
      <c r="Z37" s="26" t="s">
        <v>26</v>
      </c>
      <c r="AA37" s="57">
        <v>24</v>
      </c>
      <c r="AB37" s="52">
        <v>0.69407300000000005</v>
      </c>
      <c r="AC37" s="25">
        <f t="shared" si="7"/>
        <v>27</v>
      </c>
      <c r="AD37" s="26" t="s">
        <v>29</v>
      </c>
      <c r="AE37" s="57">
        <v>104</v>
      </c>
      <c r="AF37" s="53">
        <v>6.4596879999999999</v>
      </c>
    </row>
    <row r="38" spans="1:32" ht="18" customHeight="1">
      <c r="A38" s="25">
        <f t="shared" si="0"/>
        <v>28</v>
      </c>
      <c r="B38" s="26" t="s">
        <v>27</v>
      </c>
      <c r="C38" s="54">
        <v>147</v>
      </c>
      <c r="D38" s="52">
        <v>1.255439</v>
      </c>
      <c r="E38" s="25"/>
      <c r="F38" s="26"/>
      <c r="G38" s="57"/>
      <c r="H38" s="52"/>
      <c r="I38" s="25"/>
      <c r="J38" s="26"/>
      <c r="K38" s="57"/>
      <c r="L38" s="52"/>
      <c r="M38" s="25"/>
      <c r="N38" s="26"/>
      <c r="O38" s="57"/>
      <c r="P38" s="52"/>
      <c r="Q38" s="25"/>
      <c r="R38" s="26"/>
      <c r="S38" s="57"/>
      <c r="T38" s="52"/>
      <c r="U38" s="25">
        <f>RANK(X38,$X$11:$X$40)</f>
        <v>28</v>
      </c>
      <c r="V38" s="26" t="s">
        <v>22</v>
      </c>
      <c r="W38" s="57">
        <v>1</v>
      </c>
      <c r="X38" s="52">
        <v>2.7782999999999999E-2</v>
      </c>
      <c r="Y38" s="25">
        <f t="shared" si="6"/>
        <v>28</v>
      </c>
      <c r="Z38" s="26" t="s">
        <v>22</v>
      </c>
      <c r="AA38" s="57">
        <v>23</v>
      </c>
      <c r="AB38" s="52">
        <v>0.66515299999999999</v>
      </c>
      <c r="AC38" s="25">
        <f t="shared" si="7"/>
        <v>28</v>
      </c>
      <c r="AD38" s="26" t="s">
        <v>25</v>
      </c>
      <c r="AE38" s="57">
        <v>95</v>
      </c>
      <c r="AF38" s="53">
        <v>5.9006759999999998</v>
      </c>
    </row>
    <row r="39" spans="1:32" ht="18" customHeight="1">
      <c r="A39" s="25">
        <f t="shared" si="0"/>
        <v>29</v>
      </c>
      <c r="B39" s="26" t="s">
        <v>93</v>
      </c>
      <c r="C39" s="54">
        <v>142</v>
      </c>
      <c r="D39" s="52">
        <v>1.212737</v>
      </c>
      <c r="E39" s="25"/>
      <c r="F39" s="26"/>
      <c r="G39" s="57"/>
      <c r="H39" s="52"/>
      <c r="I39" s="25"/>
      <c r="J39" s="26"/>
      <c r="K39" s="57"/>
      <c r="L39" s="52"/>
      <c r="M39" s="25"/>
      <c r="N39" s="26"/>
      <c r="O39" s="57"/>
      <c r="P39" s="52"/>
      <c r="Q39" s="25"/>
      <c r="R39" s="26"/>
      <c r="S39" s="57"/>
      <c r="T39" s="52"/>
      <c r="U39" s="25">
        <f t="shared" si="5"/>
        <v>28</v>
      </c>
      <c r="V39" s="26" t="s">
        <v>27</v>
      </c>
      <c r="W39" s="57">
        <v>1</v>
      </c>
      <c r="X39" s="52">
        <v>2.7782999999999999E-2</v>
      </c>
      <c r="Y39" s="25">
        <f t="shared" si="6"/>
        <v>29</v>
      </c>
      <c r="Z39" s="26" t="s">
        <v>33</v>
      </c>
      <c r="AA39" s="57">
        <v>18</v>
      </c>
      <c r="AB39" s="52">
        <v>0.52055399999999996</v>
      </c>
      <c r="AC39" s="25">
        <f t="shared" si="7"/>
        <v>29</v>
      </c>
      <c r="AD39" s="26" t="s">
        <v>95</v>
      </c>
      <c r="AE39" s="57">
        <v>52</v>
      </c>
      <c r="AF39" s="53">
        <v>3.2298439999999999</v>
      </c>
    </row>
    <row r="40" spans="1:32" ht="18" customHeight="1">
      <c r="A40" s="25">
        <f t="shared" si="0"/>
        <v>30</v>
      </c>
      <c r="B40" s="26" t="s">
        <v>139</v>
      </c>
      <c r="C40" s="54">
        <v>135</v>
      </c>
      <c r="D40" s="52">
        <v>1.152954</v>
      </c>
      <c r="E40" s="25"/>
      <c r="F40" s="26"/>
      <c r="G40" s="57"/>
      <c r="H40" s="52"/>
      <c r="I40" s="25"/>
      <c r="J40" s="26"/>
      <c r="K40" s="57"/>
      <c r="L40" s="52"/>
      <c r="M40" s="25"/>
      <c r="N40" s="26"/>
      <c r="O40" s="57"/>
      <c r="P40" s="52"/>
      <c r="Q40" s="25"/>
      <c r="R40" s="26"/>
      <c r="S40" s="57"/>
      <c r="T40" s="52"/>
      <c r="U40" s="25">
        <f t="shared" si="5"/>
        <v>28</v>
      </c>
      <c r="V40" s="26" t="s">
        <v>36</v>
      </c>
      <c r="W40" s="57">
        <v>1</v>
      </c>
      <c r="X40" s="52">
        <v>2.7782999999999999E-2</v>
      </c>
      <c r="Y40" s="25">
        <f t="shared" si="6"/>
        <v>30</v>
      </c>
      <c r="Z40" s="26" t="s">
        <v>27</v>
      </c>
      <c r="AA40" s="57">
        <v>16</v>
      </c>
      <c r="AB40" s="52">
        <v>0.46271499999999999</v>
      </c>
      <c r="AC40" s="25">
        <f t="shared" si="7"/>
        <v>30</v>
      </c>
      <c r="AD40" s="26" t="s">
        <v>92</v>
      </c>
      <c r="AE40" s="57">
        <v>43</v>
      </c>
      <c r="AF40" s="53">
        <v>2.6708319999999999</v>
      </c>
    </row>
    <row r="41" spans="1:32" ht="18" customHeight="1">
      <c r="A41" s="25">
        <f t="shared" si="0"/>
        <v>31</v>
      </c>
      <c r="B41" s="26" t="s">
        <v>140</v>
      </c>
      <c r="C41" s="54">
        <v>96</v>
      </c>
      <c r="D41" s="52">
        <v>0.81987900000000002</v>
      </c>
      <c r="E41" s="25"/>
      <c r="F41" s="26"/>
      <c r="G41" s="57"/>
      <c r="H41" s="52"/>
      <c r="I41" s="25"/>
      <c r="J41" s="26"/>
      <c r="K41" s="57"/>
      <c r="L41" s="52"/>
      <c r="M41" s="25"/>
      <c r="N41" s="26"/>
      <c r="O41" s="57"/>
      <c r="P41" s="52"/>
      <c r="Q41" s="25"/>
      <c r="R41" s="26"/>
      <c r="S41" s="57"/>
      <c r="T41" s="52"/>
      <c r="U41" s="25"/>
      <c r="V41" s="26" t="s">
        <v>37</v>
      </c>
      <c r="W41" s="57">
        <v>775</v>
      </c>
      <c r="X41" s="52">
        <v>21.532056999999998</v>
      </c>
      <c r="Y41" s="25">
        <f t="shared" si="6"/>
        <v>31</v>
      </c>
      <c r="Z41" s="26" t="s">
        <v>91</v>
      </c>
      <c r="AA41" s="57">
        <v>15</v>
      </c>
      <c r="AB41" s="52">
        <v>0.43379499999999999</v>
      </c>
      <c r="AC41" s="25">
        <f t="shared" si="7"/>
        <v>31</v>
      </c>
      <c r="AD41" s="26" t="s">
        <v>32</v>
      </c>
      <c r="AE41" s="57">
        <v>38</v>
      </c>
      <c r="AF41" s="53">
        <v>2.3602699999999999</v>
      </c>
    </row>
    <row r="42" spans="1:32" ht="18" customHeight="1">
      <c r="A42" s="25">
        <f t="shared" si="0"/>
        <v>32</v>
      </c>
      <c r="B42" s="26" t="s">
        <v>92</v>
      </c>
      <c r="C42" s="54">
        <v>86</v>
      </c>
      <c r="D42" s="52">
        <v>0.73447499999999999</v>
      </c>
      <c r="E42" s="25"/>
      <c r="F42" s="26"/>
      <c r="G42" s="57"/>
      <c r="H42" s="52"/>
      <c r="I42" s="25"/>
      <c r="J42" s="26"/>
      <c r="K42" s="57"/>
      <c r="L42" s="52"/>
      <c r="M42" s="25"/>
      <c r="N42" s="26"/>
      <c r="O42" s="57"/>
      <c r="P42" s="52"/>
      <c r="Q42" s="25"/>
      <c r="R42" s="26"/>
      <c r="S42" s="57"/>
      <c r="T42" s="52"/>
      <c r="U42" s="25"/>
      <c r="V42" s="26"/>
      <c r="W42" s="57"/>
      <c r="X42" s="52"/>
      <c r="Y42" s="25">
        <f t="shared" si="6"/>
        <v>31</v>
      </c>
      <c r="Z42" s="26" t="s">
        <v>21</v>
      </c>
      <c r="AA42" s="57">
        <v>15</v>
      </c>
      <c r="AB42" s="52">
        <v>0.43379499999999999</v>
      </c>
      <c r="AC42" s="25">
        <f t="shared" si="7"/>
        <v>32</v>
      </c>
      <c r="AD42" s="26" t="s">
        <v>93</v>
      </c>
      <c r="AE42" s="57">
        <v>14</v>
      </c>
      <c r="AF42" s="53">
        <v>0.86957300000000004</v>
      </c>
    </row>
    <row r="43" spans="1:32" ht="18" customHeight="1">
      <c r="A43" s="25">
        <f t="shared" si="0"/>
        <v>33</v>
      </c>
      <c r="B43" s="26" t="s">
        <v>30</v>
      </c>
      <c r="C43" s="54">
        <v>82</v>
      </c>
      <c r="D43" s="52">
        <v>0.70031299999999996</v>
      </c>
      <c r="E43" s="25"/>
      <c r="F43" s="26"/>
      <c r="G43" s="57"/>
      <c r="H43" s="52"/>
      <c r="I43" s="25"/>
      <c r="J43" s="26"/>
      <c r="K43" s="57"/>
      <c r="L43" s="52"/>
      <c r="M43" s="25"/>
      <c r="N43" s="26"/>
      <c r="O43" s="57"/>
      <c r="P43" s="52"/>
      <c r="Q43" s="25"/>
      <c r="R43" s="26"/>
      <c r="S43" s="57"/>
      <c r="T43" s="52"/>
      <c r="U43" s="25"/>
      <c r="V43" s="26"/>
      <c r="W43" s="57"/>
      <c r="X43" s="52"/>
      <c r="Y43" s="25">
        <f t="shared" si="6"/>
        <v>33</v>
      </c>
      <c r="Z43" s="26" t="s">
        <v>93</v>
      </c>
      <c r="AA43" s="57">
        <v>13</v>
      </c>
      <c r="AB43" s="52">
        <v>0.37595600000000001</v>
      </c>
      <c r="AC43" s="25">
        <f t="shared" si="7"/>
        <v>33</v>
      </c>
      <c r="AD43" s="26" t="s">
        <v>33</v>
      </c>
      <c r="AE43" s="57">
        <v>11</v>
      </c>
      <c r="AF43" s="53">
        <v>0.68323599999999995</v>
      </c>
    </row>
    <row r="44" spans="1:32" ht="18" customHeight="1">
      <c r="A44" s="25">
        <f t="shared" si="0"/>
        <v>34</v>
      </c>
      <c r="B44" s="26" t="s">
        <v>116</v>
      </c>
      <c r="C44" s="54">
        <v>59</v>
      </c>
      <c r="D44" s="52">
        <v>0.503884</v>
      </c>
      <c r="E44" s="25"/>
      <c r="F44" s="26"/>
      <c r="G44" s="57"/>
      <c r="H44" s="52"/>
      <c r="I44" s="25"/>
      <c r="J44" s="26"/>
      <c r="K44" s="57"/>
      <c r="L44" s="52"/>
      <c r="M44" s="25"/>
      <c r="N44" s="26"/>
      <c r="O44" s="57"/>
      <c r="P44" s="52"/>
      <c r="Q44" s="25"/>
      <c r="R44" s="26"/>
      <c r="S44" s="57"/>
      <c r="T44" s="52"/>
      <c r="U44" s="25"/>
      <c r="V44" s="26"/>
      <c r="W44" s="57"/>
      <c r="X44" s="52"/>
      <c r="Y44" s="25">
        <f t="shared" si="6"/>
        <v>34</v>
      </c>
      <c r="Z44" s="26" t="s">
        <v>116</v>
      </c>
      <c r="AA44" s="57">
        <v>7</v>
      </c>
      <c r="AB44" s="52">
        <v>0.20243800000000001</v>
      </c>
      <c r="AC44" s="25">
        <f t="shared" si="7"/>
        <v>33</v>
      </c>
      <c r="AD44" s="26" t="s">
        <v>34</v>
      </c>
      <c r="AE44" s="57">
        <v>11</v>
      </c>
      <c r="AF44" s="53">
        <v>0.68323599999999995</v>
      </c>
    </row>
    <row r="45" spans="1:32" ht="18" customHeight="1">
      <c r="A45" s="25">
        <f t="shared" si="0"/>
        <v>35</v>
      </c>
      <c r="B45" s="26" t="s">
        <v>32</v>
      </c>
      <c r="C45" s="54">
        <v>45</v>
      </c>
      <c r="D45" s="52">
        <v>0.38431799999999999</v>
      </c>
      <c r="E45" s="25"/>
      <c r="F45" s="26"/>
      <c r="G45" s="57"/>
      <c r="H45" s="52"/>
      <c r="I45" s="25"/>
      <c r="J45" s="26"/>
      <c r="K45" s="57"/>
      <c r="L45" s="52"/>
      <c r="M45" s="25"/>
      <c r="N45" s="26"/>
      <c r="O45" s="57"/>
      <c r="P45" s="52"/>
      <c r="Q45" s="25"/>
      <c r="R45" s="26"/>
      <c r="S45" s="57"/>
      <c r="T45" s="52"/>
      <c r="U45" s="25"/>
      <c r="V45" s="26"/>
      <c r="W45" s="57"/>
      <c r="X45" s="52"/>
      <c r="Y45" s="25">
        <f t="shared" si="6"/>
        <v>35</v>
      </c>
      <c r="Z45" s="26" t="s">
        <v>32</v>
      </c>
      <c r="AA45" s="57">
        <v>6</v>
      </c>
      <c r="AB45" s="52">
        <v>0.17351800000000001</v>
      </c>
      <c r="AC45" s="25">
        <f t="shared" si="7"/>
        <v>35</v>
      </c>
      <c r="AD45" s="26" t="s">
        <v>30</v>
      </c>
      <c r="AE45" s="57">
        <v>8</v>
      </c>
      <c r="AF45" s="53">
        <v>0.49689899999999998</v>
      </c>
    </row>
    <row r="46" spans="1:32" ht="18" customHeight="1">
      <c r="A46" s="25">
        <f t="shared" si="0"/>
        <v>36</v>
      </c>
      <c r="B46" s="26" t="s">
        <v>33</v>
      </c>
      <c r="C46" s="54">
        <v>30</v>
      </c>
      <c r="D46" s="52">
        <v>0.256212</v>
      </c>
      <c r="E46" s="25"/>
      <c r="F46" s="26"/>
      <c r="G46" s="57"/>
      <c r="H46" s="52"/>
      <c r="I46" s="25"/>
      <c r="J46" s="26"/>
      <c r="K46" s="57"/>
      <c r="L46" s="52"/>
      <c r="M46" s="25"/>
      <c r="N46" s="26"/>
      <c r="O46" s="57"/>
      <c r="P46" s="52"/>
      <c r="Q46" s="25"/>
      <c r="R46" s="26"/>
      <c r="S46" s="57"/>
      <c r="T46" s="52"/>
      <c r="U46" s="33"/>
      <c r="V46" s="26"/>
      <c r="W46" s="59"/>
      <c r="X46" s="60"/>
      <c r="Y46" s="25">
        <f t="shared" si="6"/>
        <v>36</v>
      </c>
      <c r="Z46" s="26" t="s">
        <v>34</v>
      </c>
      <c r="AA46" s="57">
        <v>2</v>
      </c>
      <c r="AB46" s="52">
        <v>5.7839000000000002E-2</v>
      </c>
      <c r="AC46" s="25">
        <f t="shared" si="7"/>
        <v>36</v>
      </c>
      <c r="AD46" s="26" t="s">
        <v>28</v>
      </c>
      <c r="AE46" s="57">
        <v>7</v>
      </c>
      <c r="AF46" s="53">
        <v>0.43478699999999998</v>
      </c>
    </row>
    <row r="47" spans="1:32" ht="18" customHeight="1">
      <c r="A47" s="25">
        <f t="shared" si="0"/>
        <v>37</v>
      </c>
      <c r="B47" s="26" t="s">
        <v>34</v>
      </c>
      <c r="C47" s="54">
        <v>13</v>
      </c>
      <c r="D47" s="52">
        <v>0.111025</v>
      </c>
      <c r="E47" s="25"/>
      <c r="F47" s="26"/>
      <c r="G47" s="57"/>
      <c r="H47" s="52"/>
      <c r="I47" s="25"/>
      <c r="J47" s="26"/>
      <c r="K47" s="57"/>
      <c r="L47" s="52"/>
      <c r="M47" s="25"/>
      <c r="N47" s="26"/>
      <c r="O47" s="57"/>
      <c r="P47" s="52"/>
      <c r="Q47" s="25"/>
      <c r="R47" s="26"/>
      <c r="S47" s="57"/>
      <c r="T47" s="52"/>
      <c r="U47" s="25"/>
      <c r="V47" s="26"/>
      <c r="W47" s="57"/>
      <c r="X47" s="52"/>
      <c r="Y47" s="25">
        <f t="shared" si="6"/>
        <v>37</v>
      </c>
      <c r="Z47" s="26" t="s">
        <v>36</v>
      </c>
      <c r="AA47" s="57">
        <v>1</v>
      </c>
      <c r="AB47" s="52">
        <v>2.8920000000000001E-2</v>
      </c>
      <c r="AC47" s="25">
        <f t="shared" si="7"/>
        <v>36</v>
      </c>
      <c r="AD47" s="26" t="s">
        <v>36</v>
      </c>
      <c r="AE47" s="57">
        <v>7</v>
      </c>
      <c r="AF47" s="53">
        <v>0.43478699999999998</v>
      </c>
    </row>
    <row r="48" spans="1:32" ht="18" customHeight="1">
      <c r="A48" s="25">
        <f t="shared" si="0"/>
        <v>37</v>
      </c>
      <c r="B48" s="26" t="s">
        <v>35</v>
      </c>
      <c r="C48" s="54">
        <v>13</v>
      </c>
      <c r="D48" s="52">
        <v>0.111025</v>
      </c>
      <c r="E48" s="25"/>
      <c r="F48" s="26"/>
      <c r="G48" s="57"/>
      <c r="H48" s="52"/>
      <c r="I48" s="25"/>
      <c r="J48" s="26"/>
      <c r="K48" s="57"/>
      <c r="L48" s="52"/>
      <c r="M48" s="25"/>
      <c r="N48" s="26"/>
      <c r="O48" s="57"/>
      <c r="P48" s="52"/>
      <c r="Q48" s="25"/>
      <c r="R48" s="26"/>
      <c r="S48" s="57"/>
      <c r="T48" s="52"/>
      <c r="U48" s="25"/>
      <c r="V48" s="26"/>
      <c r="W48" s="57"/>
      <c r="X48" s="52"/>
      <c r="Y48" s="25"/>
      <c r="Z48" s="26" t="s">
        <v>37</v>
      </c>
      <c r="AA48" s="57">
        <v>2473</v>
      </c>
      <c r="AB48" s="52">
        <v>71.518398000000005</v>
      </c>
      <c r="AC48" s="25"/>
      <c r="AD48" s="26" t="s">
        <v>37</v>
      </c>
      <c r="AE48" s="57">
        <v>6118</v>
      </c>
      <c r="AF48" s="53">
        <v>380.00353999999999</v>
      </c>
    </row>
    <row r="49" spans="1:32" ht="18" customHeight="1">
      <c r="A49" s="25">
        <f t="shared" si="0"/>
        <v>39</v>
      </c>
      <c r="B49" s="26" t="s">
        <v>36</v>
      </c>
      <c r="C49" s="54">
        <v>12</v>
      </c>
      <c r="D49" s="52">
        <v>0.10248500000000001</v>
      </c>
      <c r="E49" s="25"/>
      <c r="F49" s="26"/>
      <c r="G49" s="57"/>
      <c r="H49" s="52"/>
      <c r="I49" s="25"/>
      <c r="J49" s="26"/>
      <c r="K49" s="57"/>
      <c r="L49" s="52"/>
      <c r="M49" s="25"/>
      <c r="N49" s="26"/>
      <c r="O49" s="57"/>
      <c r="P49" s="52"/>
      <c r="Q49" s="25"/>
      <c r="R49" s="26"/>
      <c r="S49" s="57"/>
      <c r="T49" s="52"/>
      <c r="U49" s="25"/>
      <c r="V49" s="26"/>
      <c r="W49" s="57"/>
      <c r="X49" s="52"/>
      <c r="Y49" s="25"/>
      <c r="Z49" s="26"/>
      <c r="AA49" s="57"/>
      <c r="AB49" s="52"/>
      <c r="AC49" s="25"/>
      <c r="AD49" s="26"/>
      <c r="AE49" s="57"/>
      <c r="AF49" s="53"/>
    </row>
    <row r="50" spans="1:32" ht="18" customHeight="1">
      <c r="A50" s="25"/>
      <c r="B50" s="26" t="s">
        <v>37</v>
      </c>
      <c r="C50" s="54">
        <v>9563</v>
      </c>
      <c r="D50" s="52">
        <v>81.671873000000005</v>
      </c>
      <c r="E50" s="25"/>
      <c r="F50" s="26"/>
      <c r="G50" s="57"/>
      <c r="H50" s="52"/>
      <c r="I50" s="25"/>
      <c r="J50" s="26"/>
      <c r="K50" s="57"/>
      <c r="L50" s="52"/>
      <c r="M50" s="25"/>
      <c r="N50" s="26"/>
      <c r="O50" s="57"/>
      <c r="P50" s="52"/>
      <c r="Q50" s="25"/>
      <c r="R50" s="26"/>
      <c r="S50" s="57"/>
      <c r="T50" s="52"/>
      <c r="U50" s="25"/>
      <c r="V50" s="26"/>
      <c r="W50" s="57"/>
      <c r="X50" s="52"/>
      <c r="Y50" s="25"/>
      <c r="Z50" s="26"/>
      <c r="AA50" s="57"/>
      <c r="AB50" s="52"/>
      <c r="AC50" s="25"/>
      <c r="AD50" s="26"/>
      <c r="AE50" s="57"/>
      <c r="AF50" s="53"/>
    </row>
    <row r="51" spans="1:32" ht="18" customHeight="1">
      <c r="A51" s="25"/>
      <c r="B51" s="26"/>
      <c r="C51" s="54"/>
      <c r="D51" s="52"/>
      <c r="E51" s="25"/>
      <c r="F51" s="26"/>
      <c r="G51" s="57"/>
      <c r="H51" s="52"/>
      <c r="I51" s="25"/>
      <c r="J51" s="26"/>
      <c r="K51" s="57"/>
      <c r="L51" s="52"/>
      <c r="M51" s="25"/>
      <c r="N51" s="26"/>
      <c r="O51" s="57"/>
      <c r="P51" s="52"/>
      <c r="Q51" s="25"/>
      <c r="R51" s="26"/>
      <c r="S51" s="57"/>
      <c r="T51" s="52"/>
      <c r="U51" s="25"/>
      <c r="V51" s="26"/>
      <c r="W51" s="57"/>
      <c r="X51" s="52"/>
      <c r="Y51" s="25"/>
      <c r="Z51" s="26"/>
      <c r="AA51" s="57"/>
      <c r="AB51" s="52"/>
      <c r="AC51" s="25"/>
      <c r="AD51" s="26"/>
      <c r="AE51" s="57"/>
      <c r="AF51" s="53"/>
    </row>
    <row r="52" spans="1:32" ht="18" customHeight="1">
      <c r="A52" s="27"/>
      <c r="B52" s="28"/>
      <c r="C52" s="55"/>
      <c r="D52" s="56"/>
      <c r="E52" s="27"/>
      <c r="F52" s="28"/>
      <c r="G52" s="58"/>
      <c r="H52" s="56"/>
      <c r="I52" s="27"/>
      <c r="J52" s="28"/>
      <c r="K52" s="58"/>
      <c r="L52" s="56"/>
      <c r="M52" s="27"/>
      <c r="N52" s="28"/>
      <c r="O52" s="58"/>
      <c r="P52" s="56"/>
      <c r="Q52" s="27"/>
      <c r="R52" s="28"/>
      <c r="S52" s="58"/>
      <c r="T52" s="56"/>
      <c r="U52" s="27"/>
      <c r="V52" s="28"/>
      <c r="W52" s="58"/>
      <c r="X52" s="56"/>
      <c r="Y52" s="27"/>
      <c r="Z52" s="28"/>
      <c r="AA52" s="58"/>
      <c r="AB52" s="56"/>
      <c r="AC52" s="27"/>
      <c r="AD52" s="28"/>
      <c r="AE52" s="58"/>
      <c r="AF52" s="61"/>
    </row>
    <row r="53" spans="1:32">
      <c r="A53" s="34"/>
      <c r="C53" s="32"/>
    </row>
    <row r="57" spans="1:32" ht="21">
      <c r="I57" s="13" t="s">
        <v>77</v>
      </c>
      <c r="Y57" s="13" t="s">
        <v>77</v>
      </c>
    </row>
    <row r="58" spans="1:32" ht="9" customHeight="1">
      <c r="I58" s="14"/>
      <c r="Y58" s="14"/>
    </row>
    <row r="59" spans="1:32">
      <c r="I59" s="15" t="str">
        <f>I3</f>
        <v>民國108年</v>
      </c>
      <c r="Y59" s="15" t="str">
        <f>I59</f>
        <v>民國108年</v>
      </c>
    </row>
    <row r="60" spans="1:32" ht="10.5" customHeight="1"/>
    <row r="61" spans="1:32" ht="19.5">
      <c r="A61" s="43" t="s">
        <v>110</v>
      </c>
      <c r="B61" s="44"/>
      <c r="C61" s="44"/>
      <c r="D61" s="45"/>
      <c r="E61" s="46" t="s">
        <v>109</v>
      </c>
      <c r="F61" s="47"/>
      <c r="G61" s="48"/>
      <c r="H61" s="48"/>
      <c r="I61" s="46" t="s">
        <v>108</v>
      </c>
      <c r="J61" s="47"/>
      <c r="K61" s="48"/>
      <c r="L61" s="48"/>
      <c r="M61" s="46" t="s">
        <v>0</v>
      </c>
      <c r="N61" s="47"/>
      <c r="O61" s="48"/>
      <c r="P61" s="48"/>
      <c r="Q61" s="46" t="s">
        <v>1</v>
      </c>
      <c r="R61" s="47"/>
      <c r="S61" s="48"/>
      <c r="T61" s="48"/>
      <c r="U61" s="46" t="s">
        <v>2</v>
      </c>
      <c r="V61" s="47"/>
      <c r="W61" s="48"/>
      <c r="X61" s="48"/>
      <c r="Y61" s="46" t="s">
        <v>107</v>
      </c>
      <c r="Z61" s="47"/>
      <c r="AA61" s="48"/>
      <c r="AB61" s="48"/>
      <c r="AC61" s="43" t="s">
        <v>3</v>
      </c>
      <c r="AD61" s="44"/>
      <c r="AE61" s="49"/>
      <c r="AF61" s="50"/>
    </row>
    <row r="62" spans="1:32" s="9" customFormat="1">
      <c r="A62" s="16"/>
      <c r="B62" s="17"/>
      <c r="C62" s="39" t="s">
        <v>106</v>
      </c>
      <c r="D62" s="35" t="s">
        <v>105</v>
      </c>
      <c r="E62" s="16"/>
      <c r="F62" s="17"/>
      <c r="G62" s="37" t="s">
        <v>106</v>
      </c>
      <c r="H62" s="35" t="s">
        <v>105</v>
      </c>
      <c r="I62" s="16"/>
      <c r="J62" s="17"/>
      <c r="K62" s="37" t="s">
        <v>106</v>
      </c>
      <c r="L62" s="35" t="s">
        <v>105</v>
      </c>
      <c r="M62" s="16"/>
      <c r="N62" s="17"/>
      <c r="O62" s="37" t="s">
        <v>106</v>
      </c>
      <c r="P62" s="35" t="s">
        <v>105</v>
      </c>
      <c r="Q62" s="16"/>
      <c r="R62" s="17"/>
      <c r="S62" s="37" t="s">
        <v>106</v>
      </c>
      <c r="T62" s="35" t="s">
        <v>105</v>
      </c>
      <c r="U62" s="16"/>
      <c r="V62" s="17"/>
      <c r="W62" s="37" t="s">
        <v>106</v>
      </c>
      <c r="X62" s="35" t="s">
        <v>105</v>
      </c>
      <c r="Y62" s="16"/>
      <c r="Z62" s="17"/>
      <c r="AA62" s="37" t="s">
        <v>106</v>
      </c>
      <c r="AB62" s="35" t="s">
        <v>105</v>
      </c>
      <c r="AC62" s="16"/>
      <c r="AD62" s="17"/>
      <c r="AE62" s="37" t="s">
        <v>106</v>
      </c>
      <c r="AF62" s="35" t="s">
        <v>105</v>
      </c>
    </row>
    <row r="63" spans="1:32" s="9" customFormat="1">
      <c r="A63" s="18" t="s">
        <v>104</v>
      </c>
      <c r="B63" s="19" t="s">
        <v>103</v>
      </c>
      <c r="C63" s="40"/>
      <c r="D63" s="36"/>
      <c r="E63" s="18" t="s">
        <v>104</v>
      </c>
      <c r="F63" s="19" t="s">
        <v>103</v>
      </c>
      <c r="G63" s="38"/>
      <c r="H63" s="36"/>
      <c r="I63" s="18" t="s">
        <v>104</v>
      </c>
      <c r="J63" s="19" t="s">
        <v>103</v>
      </c>
      <c r="K63" s="38"/>
      <c r="L63" s="36"/>
      <c r="M63" s="18" t="s">
        <v>104</v>
      </c>
      <c r="N63" s="19" t="s">
        <v>103</v>
      </c>
      <c r="O63" s="38"/>
      <c r="P63" s="36"/>
      <c r="Q63" s="18" t="s">
        <v>104</v>
      </c>
      <c r="R63" s="19" t="s">
        <v>103</v>
      </c>
      <c r="S63" s="38"/>
      <c r="T63" s="36"/>
      <c r="U63" s="18" t="s">
        <v>104</v>
      </c>
      <c r="V63" s="19" t="s">
        <v>103</v>
      </c>
      <c r="W63" s="38"/>
      <c r="X63" s="36"/>
      <c r="Y63" s="18" t="s">
        <v>104</v>
      </c>
      <c r="Z63" s="19" t="s">
        <v>103</v>
      </c>
      <c r="AA63" s="38"/>
      <c r="AB63" s="36"/>
      <c r="AC63" s="18" t="s">
        <v>104</v>
      </c>
      <c r="AD63" s="19" t="s">
        <v>103</v>
      </c>
      <c r="AE63" s="38"/>
      <c r="AF63" s="36"/>
    </row>
    <row r="64" spans="1:32">
      <c r="A64" s="18" t="s">
        <v>102</v>
      </c>
      <c r="B64" s="19" t="s">
        <v>101</v>
      </c>
      <c r="C64" s="3" t="s">
        <v>100</v>
      </c>
      <c r="D64" s="7" t="s">
        <v>40</v>
      </c>
      <c r="E64" s="18" t="s">
        <v>102</v>
      </c>
      <c r="F64" s="19" t="s">
        <v>101</v>
      </c>
      <c r="G64" s="5" t="s">
        <v>100</v>
      </c>
      <c r="H64" s="7" t="s">
        <v>40</v>
      </c>
      <c r="I64" s="18" t="s">
        <v>102</v>
      </c>
      <c r="J64" s="19" t="s">
        <v>101</v>
      </c>
      <c r="K64" s="5" t="s">
        <v>100</v>
      </c>
      <c r="L64" s="7" t="s">
        <v>40</v>
      </c>
      <c r="M64" s="18" t="s">
        <v>102</v>
      </c>
      <c r="N64" s="19" t="s">
        <v>101</v>
      </c>
      <c r="O64" s="5" t="s">
        <v>100</v>
      </c>
      <c r="P64" s="7" t="s">
        <v>40</v>
      </c>
      <c r="Q64" s="18" t="s">
        <v>102</v>
      </c>
      <c r="R64" s="19" t="s">
        <v>101</v>
      </c>
      <c r="S64" s="5" t="s">
        <v>100</v>
      </c>
      <c r="T64" s="7" t="s">
        <v>40</v>
      </c>
      <c r="U64" s="18" t="s">
        <v>102</v>
      </c>
      <c r="V64" s="19" t="s">
        <v>101</v>
      </c>
      <c r="W64" s="5" t="s">
        <v>100</v>
      </c>
      <c r="X64" s="7" t="s">
        <v>40</v>
      </c>
      <c r="Y64" s="18" t="s">
        <v>102</v>
      </c>
      <c r="Z64" s="19" t="s">
        <v>101</v>
      </c>
      <c r="AA64" s="5" t="s">
        <v>100</v>
      </c>
      <c r="AB64" s="7" t="s">
        <v>40</v>
      </c>
      <c r="AC64" s="18" t="s">
        <v>102</v>
      </c>
      <c r="AD64" s="19" t="s">
        <v>101</v>
      </c>
      <c r="AE64" s="5" t="s">
        <v>100</v>
      </c>
      <c r="AF64" s="7" t="s">
        <v>40</v>
      </c>
    </row>
    <row r="65" spans="1:32">
      <c r="A65" s="20"/>
      <c r="B65" s="21"/>
      <c r="C65" s="4" t="s">
        <v>99</v>
      </c>
      <c r="D65" s="8" t="s">
        <v>41</v>
      </c>
      <c r="E65" s="20"/>
      <c r="F65" s="21"/>
      <c r="G65" s="6" t="s">
        <v>99</v>
      </c>
      <c r="H65" s="8" t="s">
        <v>41</v>
      </c>
      <c r="I65" s="20"/>
      <c r="J65" s="21"/>
      <c r="K65" s="6" t="s">
        <v>99</v>
      </c>
      <c r="L65" s="8" t="s">
        <v>41</v>
      </c>
      <c r="M65" s="20"/>
      <c r="N65" s="21"/>
      <c r="O65" s="6" t="s">
        <v>99</v>
      </c>
      <c r="P65" s="8" t="s">
        <v>41</v>
      </c>
      <c r="Q65" s="20"/>
      <c r="R65" s="21"/>
      <c r="S65" s="6" t="s">
        <v>99</v>
      </c>
      <c r="T65" s="8" t="s">
        <v>41</v>
      </c>
      <c r="U65" s="20"/>
      <c r="V65" s="21"/>
      <c r="W65" s="6" t="s">
        <v>99</v>
      </c>
      <c r="X65" s="8" t="s">
        <v>41</v>
      </c>
      <c r="Y65" s="20"/>
      <c r="Z65" s="21"/>
      <c r="AA65" s="6" t="s">
        <v>99</v>
      </c>
      <c r="AB65" s="8" t="s">
        <v>41</v>
      </c>
      <c r="AC65" s="20"/>
      <c r="AD65" s="21"/>
      <c r="AE65" s="6" t="s">
        <v>99</v>
      </c>
      <c r="AF65" s="8" t="s">
        <v>41</v>
      </c>
    </row>
    <row r="66" spans="1:32" ht="18" customHeight="1">
      <c r="A66" s="22"/>
      <c r="B66" s="23" t="s">
        <v>60</v>
      </c>
      <c r="C66" s="54">
        <v>72420</v>
      </c>
      <c r="D66" s="52">
        <v>609.23815999999999</v>
      </c>
      <c r="E66" s="22"/>
      <c r="F66" s="23" t="s">
        <v>5</v>
      </c>
      <c r="G66" s="57">
        <v>292</v>
      </c>
      <c r="H66" s="52">
        <v>346.53817900000001</v>
      </c>
      <c r="I66" s="22"/>
      <c r="J66" s="23" t="s">
        <v>5</v>
      </c>
      <c r="K66" s="57">
        <v>62</v>
      </c>
      <c r="L66" s="52">
        <v>15.63081</v>
      </c>
      <c r="M66" s="24"/>
      <c r="N66" s="23" t="s">
        <v>5</v>
      </c>
      <c r="O66" s="57">
        <v>107</v>
      </c>
      <c r="P66" s="52">
        <v>10.955235</v>
      </c>
      <c r="Q66" s="24"/>
      <c r="R66" s="23" t="s">
        <v>5</v>
      </c>
      <c r="S66" s="57">
        <v>347</v>
      </c>
      <c r="T66" s="52">
        <v>25.662966000000001</v>
      </c>
      <c r="U66" s="22"/>
      <c r="V66" s="23" t="s">
        <v>5</v>
      </c>
      <c r="W66" s="57">
        <v>2246</v>
      </c>
      <c r="X66" s="52">
        <v>63.067486000000002</v>
      </c>
      <c r="Y66" s="22"/>
      <c r="Z66" s="23" t="s">
        <v>5</v>
      </c>
      <c r="AA66" s="57">
        <v>11227</v>
      </c>
      <c r="AB66" s="52">
        <v>311.15194400000001</v>
      </c>
      <c r="AC66" s="22"/>
      <c r="AD66" s="23" t="s">
        <v>5</v>
      </c>
      <c r="AE66" s="57">
        <v>58139</v>
      </c>
      <c r="AF66" s="53">
        <v>3043.3897270000002</v>
      </c>
    </row>
    <row r="67" spans="1:32" ht="18" customHeight="1">
      <c r="A67" s="25">
        <f>RANK(D67,$D$67:$D$106)</f>
        <v>1</v>
      </c>
      <c r="B67" s="26" t="s">
        <v>6</v>
      </c>
      <c r="C67" s="54">
        <v>19689</v>
      </c>
      <c r="D67" s="52">
        <v>165.63504699999999</v>
      </c>
      <c r="E67" s="25">
        <f>RANK(H67,$H$67:$H$86)</f>
        <v>1</v>
      </c>
      <c r="F67" s="26" t="s">
        <v>61</v>
      </c>
      <c r="G67" s="57">
        <v>66</v>
      </c>
      <c r="H67" s="52">
        <v>78.327123</v>
      </c>
      <c r="I67" s="25">
        <f>RANK(L67,$L$67:$L$75)</f>
        <v>1</v>
      </c>
      <c r="J67" s="26" t="s">
        <v>10</v>
      </c>
      <c r="K67" s="57">
        <v>12</v>
      </c>
      <c r="L67" s="52">
        <v>3.025318</v>
      </c>
      <c r="M67" s="25">
        <f>RANK(P67,$P$67:$P$79)</f>
        <v>1</v>
      </c>
      <c r="N67" s="26" t="s">
        <v>6</v>
      </c>
      <c r="O67" s="57">
        <v>20</v>
      </c>
      <c r="P67" s="52">
        <v>2.0477069999999999</v>
      </c>
      <c r="Q67" s="25">
        <f>RANK(T67,$T$67:$T$84)</f>
        <v>1</v>
      </c>
      <c r="R67" s="26" t="s">
        <v>10</v>
      </c>
      <c r="S67" s="57">
        <v>111</v>
      </c>
      <c r="T67" s="52">
        <v>8.2091910000000006</v>
      </c>
      <c r="U67" s="25">
        <f>RANK(X67,$X$67:$X$98)</f>
        <v>1</v>
      </c>
      <c r="V67" s="26" t="s">
        <v>6</v>
      </c>
      <c r="W67" s="57">
        <v>802</v>
      </c>
      <c r="X67" s="52">
        <v>22.520091000000001</v>
      </c>
      <c r="Y67" s="25">
        <f>RANK(AB67,$AB$67:$AB$100)</f>
        <v>1</v>
      </c>
      <c r="Z67" s="26" t="s">
        <v>6</v>
      </c>
      <c r="AA67" s="57">
        <v>5840</v>
      </c>
      <c r="AB67" s="52">
        <v>161.85333199999999</v>
      </c>
      <c r="AC67" s="25">
        <f>RANK(AF67,$AF$67:$AF$103)</f>
        <v>1</v>
      </c>
      <c r="AD67" s="26" t="s">
        <v>6</v>
      </c>
      <c r="AE67" s="57">
        <v>12974</v>
      </c>
      <c r="AF67" s="53">
        <v>679.14718700000003</v>
      </c>
    </row>
    <row r="68" spans="1:32" ht="18" customHeight="1">
      <c r="A68" s="25">
        <f t="shared" ref="A68:A106" si="8">RANK(D68,$D$67:$D$106)</f>
        <v>2</v>
      </c>
      <c r="B68" s="26" t="s">
        <v>7</v>
      </c>
      <c r="C68" s="54">
        <v>8484</v>
      </c>
      <c r="D68" s="52">
        <v>71.372225</v>
      </c>
      <c r="E68" s="25">
        <f t="shared" ref="E68:E86" si="9">RANK(H68,$H$67:$H$86)</f>
        <v>2</v>
      </c>
      <c r="F68" s="26" t="s">
        <v>62</v>
      </c>
      <c r="G68" s="57">
        <v>32</v>
      </c>
      <c r="H68" s="52">
        <v>37.976787000000002</v>
      </c>
      <c r="I68" s="25">
        <f t="shared" ref="I68:I75" si="10">RANK(L68,$L$67:$L$75)</f>
        <v>2</v>
      </c>
      <c r="J68" s="26" t="s">
        <v>6</v>
      </c>
      <c r="K68" s="57">
        <v>7</v>
      </c>
      <c r="L68" s="52">
        <v>1.764769</v>
      </c>
      <c r="M68" s="25">
        <f t="shared" ref="M68:M79" si="11">RANK(P68,$P$67:$P$79)</f>
        <v>2</v>
      </c>
      <c r="N68" s="26" t="s">
        <v>10</v>
      </c>
      <c r="O68" s="57">
        <v>13</v>
      </c>
      <c r="P68" s="52">
        <v>1.33101</v>
      </c>
      <c r="Q68" s="25">
        <f t="shared" ref="Q68:Q84" si="12">RANK(T68,$T$67:$T$84)</f>
        <v>2</v>
      </c>
      <c r="R68" s="26" t="s">
        <v>15</v>
      </c>
      <c r="S68" s="57">
        <v>89</v>
      </c>
      <c r="T68" s="52">
        <v>6.5821440000000004</v>
      </c>
      <c r="U68" s="25">
        <f t="shared" ref="U68:U98" si="13">RANK(X68,$X$67:$X$98)</f>
        <v>2</v>
      </c>
      <c r="V68" s="26" t="s">
        <v>15</v>
      </c>
      <c r="W68" s="57">
        <v>364</v>
      </c>
      <c r="X68" s="52">
        <v>10.221088999999999</v>
      </c>
      <c r="Y68" s="25">
        <f t="shared" ref="Y68:Y100" si="14">RANK(AB68,$AB$67:$AB$100)</f>
        <v>2</v>
      </c>
      <c r="Z68" s="26" t="s">
        <v>7</v>
      </c>
      <c r="AA68" s="57">
        <v>788</v>
      </c>
      <c r="AB68" s="52">
        <v>21.839113999999999</v>
      </c>
      <c r="AC68" s="25">
        <f t="shared" ref="AC68:AC103" si="15">RANK(AF68,$AF$67:$AF$103)</f>
        <v>2</v>
      </c>
      <c r="AD68" s="26" t="s">
        <v>7</v>
      </c>
      <c r="AE68" s="57">
        <v>7535</v>
      </c>
      <c r="AF68" s="53">
        <v>394.43302399999999</v>
      </c>
    </row>
    <row r="69" spans="1:32" ht="18" customHeight="1">
      <c r="A69" s="25">
        <f t="shared" si="8"/>
        <v>3</v>
      </c>
      <c r="B69" s="26" t="s">
        <v>9</v>
      </c>
      <c r="C69" s="54">
        <v>6250</v>
      </c>
      <c r="D69" s="52">
        <v>52.578549000000002</v>
      </c>
      <c r="E69" s="25">
        <f t="shared" si="9"/>
        <v>3</v>
      </c>
      <c r="F69" s="26" t="s">
        <v>63</v>
      </c>
      <c r="G69" s="57">
        <v>31</v>
      </c>
      <c r="H69" s="52">
        <v>36.790011999999997</v>
      </c>
      <c r="I69" s="25">
        <f t="shared" si="10"/>
        <v>3</v>
      </c>
      <c r="J69" s="26" t="s">
        <v>93</v>
      </c>
      <c r="K69" s="57">
        <v>5</v>
      </c>
      <c r="L69" s="52">
        <v>1.2605489999999999</v>
      </c>
      <c r="M69" s="25">
        <f t="shared" si="11"/>
        <v>3</v>
      </c>
      <c r="N69" s="26" t="s">
        <v>93</v>
      </c>
      <c r="O69" s="57">
        <v>9</v>
      </c>
      <c r="P69" s="52">
        <v>0.92146799999999995</v>
      </c>
      <c r="Q69" s="25">
        <f t="shared" si="12"/>
        <v>3</v>
      </c>
      <c r="R69" s="26" t="s">
        <v>6</v>
      </c>
      <c r="S69" s="57">
        <v>46</v>
      </c>
      <c r="T69" s="52">
        <v>3.4020069999999998</v>
      </c>
      <c r="U69" s="25">
        <f t="shared" si="13"/>
        <v>3</v>
      </c>
      <c r="V69" s="26" t="s">
        <v>10</v>
      </c>
      <c r="W69" s="57">
        <v>194</v>
      </c>
      <c r="X69" s="52">
        <v>5.4475030000000002</v>
      </c>
      <c r="Y69" s="25">
        <f t="shared" si="14"/>
        <v>3</v>
      </c>
      <c r="Z69" s="26" t="s">
        <v>8</v>
      </c>
      <c r="AA69" s="57">
        <v>536</v>
      </c>
      <c r="AB69" s="52">
        <v>14.855032</v>
      </c>
      <c r="AC69" s="25">
        <f t="shared" si="15"/>
        <v>3</v>
      </c>
      <c r="AD69" s="26" t="s">
        <v>9</v>
      </c>
      <c r="AE69" s="57">
        <v>5947</v>
      </c>
      <c r="AF69" s="53">
        <v>311.30633</v>
      </c>
    </row>
    <row r="70" spans="1:32" ht="18" customHeight="1">
      <c r="A70" s="25">
        <f t="shared" si="8"/>
        <v>4</v>
      </c>
      <c r="B70" s="26" t="s">
        <v>8</v>
      </c>
      <c r="C70" s="54">
        <v>5167</v>
      </c>
      <c r="D70" s="52">
        <v>43.467737999999997</v>
      </c>
      <c r="E70" s="25">
        <f t="shared" si="9"/>
        <v>4</v>
      </c>
      <c r="F70" s="26" t="s">
        <v>10</v>
      </c>
      <c r="G70" s="57">
        <v>15</v>
      </c>
      <c r="H70" s="52">
        <v>17.801618999999999</v>
      </c>
      <c r="I70" s="25">
        <f t="shared" si="10"/>
        <v>4</v>
      </c>
      <c r="J70" s="26" t="s">
        <v>31</v>
      </c>
      <c r="K70" s="57">
        <v>4</v>
      </c>
      <c r="L70" s="52">
        <v>1.0084390000000001</v>
      </c>
      <c r="M70" s="25">
        <f t="shared" si="11"/>
        <v>4</v>
      </c>
      <c r="N70" s="26" t="s">
        <v>15</v>
      </c>
      <c r="O70" s="57">
        <v>6</v>
      </c>
      <c r="P70" s="52">
        <v>0.61431199999999997</v>
      </c>
      <c r="Q70" s="25">
        <f t="shared" si="12"/>
        <v>4</v>
      </c>
      <c r="R70" s="26" t="s">
        <v>7</v>
      </c>
      <c r="S70" s="57">
        <v>12</v>
      </c>
      <c r="T70" s="52">
        <v>0.88748000000000005</v>
      </c>
      <c r="U70" s="25">
        <f t="shared" si="13"/>
        <v>4</v>
      </c>
      <c r="V70" s="26" t="s">
        <v>7</v>
      </c>
      <c r="W70" s="57">
        <v>141</v>
      </c>
      <c r="X70" s="52">
        <v>3.9592679999999998</v>
      </c>
      <c r="Y70" s="25">
        <f t="shared" si="14"/>
        <v>4</v>
      </c>
      <c r="Z70" s="26" t="s">
        <v>12</v>
      </c>
      <c r="AA70" s="57">
        <v>531</v>
      </c>
      <c r="AB70" s="52">
        <v>14.716459</v>
      </c>
      <c r="AC70" s="25">
        <f t="shared" si="15"/>
        <v>4</v>
      </c>
      <c r="AD70" s="26" t="s">
        <v>8</v>
      </c>
      <c r="AE70" s="57">
        <v>4531</v>
      </c>
      <c r="AF70" s="53">
        <v>237.18328199999999</v>
      </c>
    </row>
    <row r="71" spans="1:32" ht="18" customHeight="1">
      <c r="A71" s="25">
        <f t="shared" si="8"/>
        <v>5</v>
      </c>
      <c r="B71" s="26" t="s">
        <v>12</v>
      </c>
      <c r="C71" s="54">
        <v>4952</v>
      </c>
      <c r="D71" s="52">
        <v>41.659036</v>
      </c>
      <c r="E71" s="25">
        <f t="shared" si="9"/>
        <v>5</v>
      </c>
      <c r="F71" s="26" t="s">
        <v>35</v>
      </c>
      <c r="G71" s="57">
        <v>11</v>
      </c>
      <c r="H71" s="52">
        <v>13.05452</v>
      </c>
      <c r="I71" s="25">
        <f t="shared" si="10"/>
        <v>5</v>
      </c>
      <c r="J71" s="26" t="s">
        <v>9</v>
      </c>
      <c r="K71" s="57">
        <v>3</v>
      </c>
      <c r="L71" s="52">
        <v>0.75632999999999995</v>
      </c>
      <c r="M71" s="25">
        <f t="shared" si="11"/>
        <v>4</v>
      </c>
      <c r="N71" s="26" t="s">
        <v>31</v>
      </c>
      <c r="O71" s="57">
        <v>6</v>
      </c>
      <c r="P71" s="52">
        <v>0.61431199999999997</v>
      </c>
      <c r="Q71" s="25">
        <f t="shared" si="12"/>
        <v>5</v>
      </c>
      <c r="R71" s="26" t="s">
        <v>8</v>
      </c>
      <c r="S71" s="57">
        <v>9</v>
      </c>
      <c r="T71" s="52">
        <v>0.66561000000000003</v>
      </c>
      <c r="U71" s="25">
        <f t="shared" si="13"/>
        <v>5</v>
      </c>
      <c r="V71" s="26" t="s">
        <v>8</v>
      </c>
      <c r="W71" s="57">
        <v>89</v>
      </c>
      <c r="X71" s="52">
        <v>2.4991120000000002</v>
      </c>
      <c r="Y71" s="25">
        <f t="shared" si="14"/>
        <v>5</v>
      </c>
      <c r="Z71" s="26" t="s">
        <v>15</v>
      </c>
      <c r="AA71" s="57">
        <v>513</v>
      </c>
      <c r="AB71" s="52">
        <v>14.217596</v>
      </c>
      <c r="AC71" s="25">
        <f t="shared" si="15"/>
        <v>5</v>
      </c>
      <c r="AD71" s="26" t="s">
        <v>12</v>
      </c>
      <c r="AE71" s="57">
        <v>4364</v>
      </c>
      <c r="AF71" s="53">
        <v>228.44136900000001</v>
      </c>
    </row>
    <row r="72" spans="1:32" ht="18" customHeight="1">
      <c r="A72" s="25">
        <f t="shared" si="8"/>
        <v>6</v>
      </c>
      <c r="B72" s="26" t="s">
        <v>14</v>
      </c>
      <c r="C72" s="54">
        <v>3151</v>
      </c>
      <c r="D72" s="52">
        <v>26.508001</v>
      </c>
      <c r="E72" s="25">
        <f t="shared" si="9"/>
        <v>6</v>
      </c>
      <c r="F72" s="26" t="s">
        <v>64</v>
      </c>
      <c r="G72" s="57">
        <v>10</v>
      </c>
      <c r="H72" s="52">
        <v>11.867746</v>
      </c>
      <c r="I72" s="25">
        <f t="shared" si="10"/>
        <v>6</v>
      </c>
      <c r="J72" s="26" t="s">
        <v>17</v>
      </c>
      <c r="K72" s="57">
        <v>2</v>
      </c>
      <c r="L72" s="52">
        <v>0.50422</v>
      </c>
      <c r="M72" s="25">
        <f t="shared" si="11"/>
        <v>6</v>
      </c>
      <c r="N72" s="26" t="s">
        <v>98</v>
      </c>
      <c r="O72" s="57">
        <v>5</v>
      </c>
      <c r="P72" s="52">
        <v>0.51192700000000002</v>
      </c>
      <c r="Q72" s="25">
        <f t="shared" si="12"/>
        <v>6</v>
      </c>
      <c r="R72" s="26" t="s">
        <v>98</v>
      </c>
      <c r="S72" s="57">
        <v>7</v>
      </c>
      <c r="T72" s="52">
        <v>0.51769699999999996</v>
      </c>
      <c r="U72" s="25">
        <f t="shared" si="13"/>
        <v>6</v>
      </c>
      <c r="V72" s="26" t="s">
        <v>12</v>
      </c>
      <c r="W72" s="57">
        <v>53</v>
      </c>
      <c r="X72" s="52">
        <v>1.488235</v>
      </c>
      <c r="Y72" s="25">
        <f t="shared" si="14"/>
        <v>6</v>
      </c>
      <c r="Z72" s="26" t="s">
        <v>10</v>
      </c>
      <c r="AA72" s="57">
        <v>399</v>
      </c>
      <c r="AB72" s="52">
        <v>11.05813</v>
      </c>
      <c r="AC72" s="25">
        <f t="shared" si="15"/>
        <v>6</v>
      </c>
      <c r="AD72" s="26" t="s">
        <v>14</v>
      </c>
      <c r="AE72" s="57">
        <v>2925</v>
      </c>
      <c r="AF72" s="53">
        <v>153.11434600000001</v>
      </c>
    </row>
    <row r="73" spans="1:32" ht="18" customHeight="1">
      <c r="A73" s="25">
        <f t="shared" si="8"/>
        <v>7</v>
      </c>
      <c r="B73" s="26" t="s">
        <v>16</v>
      </c>
      <c r="C73" s="54">
        <v>2466</v>
      </c>
      <c r="D73" s="52">
        <v>20.745391999999999</v>
      </c>
      <c r="E73" s="25">
        <f t="shared" si="9"/>
        <v>6</v>
      </c>
      <c r="F73" s="26" t="s">
        <v>66</v>
      </c>
      <c r="G73" s="57">
        <v>10</v>
      </c>
      <c r="H73" s="52">
        <v>11.867746</v>
      </c>
      <c r="I73" s="25">
        <f t="shared" si="10"/>
        <v>6</v>
      </c>
      <c r="J73" s="26" t="s">
        <v>18</v>
      </c>
      <c r="K73" s="57">
        <v>2</v>
      </c>
      <c r="L73" s="52">
        <v>0.50422</v>
      </c>
      <c r="M73" s="25">
        <f t="shared" si="11"/>
        <v>6</v>
      </c>
      <c r="N73" s="26" t="s">
        <v>30</v>
      </c>
      <c r="O73" s="57">
        <v>5</v>
      </c>
      <c r="P73" s="52">
        <v>0.51192700000000002</v>
      </c>
      <c r="Q73" s="25">
        <f t="shared" si="12"/>
        <v>7</v>
      </c>
      <c r="R73" s="26" t="s">
        <v>93</v>
      </c>
      <c r="S73" s="57">
        <v>6</v>
      </c>
      <c r="T73" s="52">
        <v>0.44374000000000002</v>
      </c>
      <c r="U73" s="25">
        <f t="shared" si="13"/>
        <v>7</v>
      </c>
      <c r="V73" s="26" t="s">
        <v>98</v>
      </c>
      <c r="W73" s="57">
        <v>51</v>
      </c>
      <c r="X73" s="52">
        <v>1.4320759999999999</v>
      </c>
      <c r="Y73" s="25">
        <f t="shared" si="14"/>
        <v>7</v>
      </c>
      <c r="Z73" s="26" t="s">
        <v>13</v>
      </c>
      <c r="AA73" s="57">
        <v>271</v>
      </c>
      <c r="AB73" s="52">
        <v>7.5106599999999997</v>
      </c>
      <c r="AC73" s="25">
        <f t="shared" si="15"/>
        <v>7</v>
      </c>
      <c r="AD73" s="26" t="s">
        <v>16</v>
      </c>
      <c r="AE73" s="57">
        <v>2229</v>
      </c>
      <c r="AF73" s="53">
        <v>116.680984</v>
      </c>
    </row>
    <row r="74" spans="1:32" ht="18" customHeight="1">
      <c r="A74" s="25">
        <f t="shared" si="8"/>
        <v>8</v>
      </c>
      <c r="B74" s="26" t="s">
        <v>10</v>
      </c>
      <c r="C74" s="54">
        <v>1939</v>
      </c>
      <c r="D74" s="52">
        <v>16.311969000000001</v>
      </c>
      <c r="E74" s="25">
        <f t="shared" si="9"/>
        <v>8</v>
      </c>
      <c r="F74" s="26" t="s">
        <v>65</v>
      </c>
      <c r="G74" s="57">
        <v>9</v>
      </c>
      <c r="H74" s="52">
        <v>10.680971</v>
      </c>
      <c r="I74" s="25">
        <f t="shared" si="10"/>
        <v>6</v>
      </c>
      <c r="J74" s="26" t="s">
        <v>30</v>
      </c>
      <c r="K74" s="57">
        <v>2</v>
      </c>
      <c r="L74" s="52">
        <v>0.50422</v>
      </c>
      <c r="M74" s="25">
        <f t="shared" si="11"/>
        <v>8</v>
      </c>
      <c r="N74" s="26" t="s">
        <v>7</v>
      </c>
      <c r="O74" s="57">
        <v>4</v>
      </c>
      <c r="P74" s="52">
        <v>0.40954099999999999</v>
      </c>
      <c r="Q74" s="25">
        <f t="shared" si="12"/>
        <v>8</v>
      </c>
      <c r="R74" s="26" t="s">
        <v>12</v>
      </c>
      <c r="S74" s="57">
        <v>4</v>
      </c>
      <c r="T74" s="52">
        <v>0.29582700000000001</v>
      </c>
      <c r="U74" s="25">
        <f t="shared" si="13"/>
        <v>8</v>
      </c>
      <c r="V74" s="26" t="s">
        <v>13</v>
      </c>
      <c r="W74" s="57">
        <v>48</v>
      </c>
      <c r="X74" s="52">
        <v>1.347836</v>
      </c>
      <c r="Y74" s="25">
        <f t="shared" si="14"/>
        <v>8</v>
      </c>
      <c r="Z74" s="26" t="s">
        <v>9</v>
      </c>
      <c r="AA74" s="57">
        <v>255</v>
      </c>
      <c r="AB74" s="52">
        <v>7.0672259999999998</v>
      </c>
      <c r="AC74" s="25">
        <f t="shared" si="15"/>
        <v>8</v>
      </c>
      <c r="AD74" s="26" t="s">
        <v>11</v>
      </c>
      <c r="AE74" s="57">
        <v>1649</v>
      </c>
      <c r="AF74" s="53">
        <v>86.319847999999993</v>
      </c>
    </row>
    <row r="75" spans="1:32" ht="18" customHeight="1">
      <c r="A75" s="25">
        <f t="shared" si="8"/>
        <v>9</v>
      </c>
      <c r="B75" s="26" t="s">
        <v>11</v>
      </c>
      <c r="C75" s="54">
        <v>1755</v>
      </c>
      <c r="D75" s="52">
        <v>14.764056</v>
      </c>
      <c r="E75" s="25">
        <f t="shared" si="9"/>
        <v>9</v>
      </c>
      <c r="F75" s="26" t="s">
        <v>9</v>
      </c>
      <c r="G75" s="57">
        <v>5</v>
      </c>
      <c r="H75" s="52">
        <v>5.9338730000000002</v>
      </c>
      <c r="I75" s="25">
        <f t="shared" si="10"/>
        <v>9</v>
      </c>
      <c r="J75" s="26" t="s">
        <v>7</v>
      </c>
      <c r="K75" s="57">
        <v>1</v>
      </c>
      <c r="L75" s="52">
        <v>0.25211</v>
      </c>
      <c r="M75" s="25">
        <f t="shared" si="11"/>
        <v>9</v>
      </c>
      <c r="N75" s="26" t="s">
        <v>8</v>
      </c>
      <c r="O75" s="57">
        <v>2</v>
      </c>
      <c r="P75" s="52">
        <v>0.20477100000000001</v>
      </c>
      <c r="Q75" s="25">
        <f t="shared" si="12"/>
        <v>9</v>
      </c>
      <c r="R75" s="26" t="s">
        <v>9</v>
      </c>
      <c r="S75" s="57">
        <v>3</v>
      </c>
      <c r="T75" s="52">
        <v>0.22187000000000001</v>
      </c>
      <c r="U75" s="25">
        <f t="shared" si="13"/>
        <v>9</v>
      </c>
      <c r="V75" s="26" t="s">
        <v>9</v>
      </c>
      <c r="W75" s="57">
        <v>35</v>
      </c>
      <c r="X75" s="52">
        <v>0.98279700000000003</v>
      </c>
      <c r="Y75" s="25">
        <f t="shared" si="14"/>
        <v>9</v>
      </c>
      <c r="Z75" s="26" t="s">
        <v>16</v>
      </c>
      <c r="AA75" s="57">
        <v>218</v>
      </c>
      <c r="AB75" s="52">
        <v>6.041785</v>
      </c>
      <c r="AC75" s="25">
        <f t="shared" si="15"/>
        <v>9</v>
      </c>
      <c r="AD75" s="26" t="s">
        <v>138</v>
      </c>
      <c r="AE75" s="57">
        <v>1429</v>
      </c>
      <c r="AF75" s="53">
        <v>74.803556</v>
      </c>
    </row>
    <row r="76" spans="1:32" ht="18" customHeight="1">
      <c r="A76" s="25">
        <f t="shared" si="8"/>
        <v>10</v>
      </c>
      <c r="B76" s="26" t="s">
        <v>138</v>
      </c>
      <c r="C76" s="54">
        <v>1447</v>
      </c>
      <c r="D76" s="52">
        <v>12.172986</v>
      </c>
      <c r="E76" s="25">
        <f t="shared" si="9"/>
        <v>10</v>
      </c>
      <c r="F76" s="26" t="s">
        <v>67</v>
      </c>
      <c r="G76" s="57">
        <v>3</v>
      </c>
      <c r="H76" s="52">
        <v>3.560324</v>
      </c>
      <c r="I76" s="25"/>
      <c r="J76" s="26" t="s">
        <v>37</v>
      </c>
      <c r="K76" s="57">
        <v>24</v>
      </c>
      <c r="L76" s="52">
        <v>6.0506359999999999</v>
      </c>
      <c r="M76" s="25">
        <f t="shared" si="11"/>
        <v>9</v>
      </c>
      <c r="N76" s="26" t="s">
        <v>9</v>
      </c>
      <c r="O76" s="57">
        <v>2</v>
      </c>
      <c r="P76" s="52">
        <v>0.20477100000000001</v>
      </c>
      <c r="Q76" s="25">
        <f t="shared" si="12"/>
        <v>9</v>
      </c>
      <c r="R76" s="26" t="s">
        <v>18</v>
      </c>
      <c r="S76" s="57">
        <v>3</v>
      </c>
      <c r="T76" s="52">
        <v>0.22187000000000001</v>
      </c>
      <c r="U76" s="25">
        <f t="shared" si="13"/>
        <v>10</v>
      </c>
      <c r="V76" s="26" t="s">
        <v>38</v>
      </c>
      <c r="W76" s="57">
        <v>27</v>
      </c>
      <c r="X76" s="52">
        <v>0.758158</v>
      </c>
      <c r="Y76" s="25">
        <f t="shared" si="14"/>
        <v>10</v>
      </c>
      <c r="Z76" s="26" t="s">
        <v>14</v>
      </c>
      <c r="AA76" s="57">
        <v>203</v>
      </c>
      <c r="AB76" s="52">
        <v>5.6260659999999998</v>
      </c>
      <c r="AC76" s="25">
        <f t="shared" si="15"/>
        <v>10</v>
      </c>
      <c r="AD76" s="26" t="s">
        <v>10</v>
      </c>
      <c r="AE76" s="57">
        <v>1195</v>
      </c>
      <c r="AF76" s="53">
        <v>62.554408000000002</v>
      </c>
    </row>
    <row r="77" spans="1:32" ht="18" customHeight="1">
      <c r="A77" s="25">
        <f t="shared" si="8"/>
        <v>11</v>
      </c>
      <c r="B77" s="26" t="s">
        <v>15</v>
      </c>
      <c r="C77" s="54">
        <v>1310</v>
      </c>
      <c r="D77" s="52">
        <v>11.020464</v>
      </c>
      <c r="E77" s="25">
        <f t="shared" si="9"/>
        <v>10</v>
      </c>
      <c r="F77" s="26" t="s">
        <v>69</v>
      </c>
      <c r="G77" s="57">
        <v>3</v>
      </c>
      <c r="H77" s="52">
        <v>3.560324</v>
      </c>
      <c r="I77" s="25"/>
      <c r="J77" s="26"/>
      <c r="K77" s="57"/>
      <c r="L77" s="52"/>
      <c r="M77" s="25">
        <f t="shared" si="11"/>
        <v>11</v>
      </c>
      <c r="N77" s="26" t="s">
        <v>17</v>
      </c>
      <c r="O77" s="57">
        <v>1</v>
      </c>
      <c r="P77" s="52">
        <v>0.102385</v>
      </c>
      <c r="Q77" s="25">
        <f t="shared" si="12"/>
        <v>11</v>
      </c>
      <c r="R77" s="26" t="s">
        <v>29</v>
      </c>
      <c r="S77" s="57">
        <v>2</v>
      </c>
      <c r="T77" s="52">
        <v>0.14791299999999999</v>
      </c>
      <c r="U77" s="25">
        <f t="shared" si="13"/>
        <v>11</v>
      </c>
      <c r="V77" s="26" t="s">
        <v>18</v>
      </c>
      <c r="W77" s="57">
        <v>24</v>
      </c>
      <c r="X77" s="52">
        <v>0.67391800000000002</v>
      </c>
      <c r="Y77" s="25">
        <f t="shared" si="14"/>
        <v>11</v>
      </c>
      <c r="Z77" s="26" t="s">
        <v>98</v>
      </c>
      <c r="AA77" s="57">
        <v>151</v>
      </c>
      <c r="AB77" s="52">
        <v>4.1849059999999998</v>
      </c>
      <c r="AC77" s="25">
        <f t="shared" si="15"/>
        <v>11</v>
      </c>
      <c r="AD77" s="26" t="s">
        <v>91</v>
      </c>
      <c r="AE77" s="57">
        <v>1180</v>
      </c>
      <c r="AF77" s="53">
        <v>61.769205999999997</v>
      </c>
    </row>
    <row r="78" spans="1:32" ht="18" customHeight="1">
      <c r="A78" s="25">
        <f t="shared" si="8"/>
        <v>12</v>
      </c>
      <c r="B78" s="26" t="s">
        <v>17</v>
      </c>
      <c r="C78" s="54">
        <v>1283</v>
      </c>
      <c r="D78" s="52">
        <v>10.793324</v>
      </c>
      <c r="E78" s="25">
        <f t="shared" si="9"/>
        <v>12</v>
      </c>
      <c r="F78" s="26" t="s">
        <v>70</v>
      </c>
      <c r="G78" s="57">
        <v>2</v>
      </c>
      <c r="H78" s="52">
        <v>2.3735490000000001</v>
      </c>
      <c r="I78" s="25"/>
      <c r="J78" s="26"/>
      <c r="K78" s="57"/>
      <c r="L78" s="52"/>
      <c r="M78" s="25">
        <f t="shared" si="11"/>
        <v>11</v>
      </c>
      <c r="N78" s="26" t="s">
        <v>18</v>
      </c>
      <c r="O78" s="57">
        <v>1</v>
      </c>
      <c r="P78" s="52">
        <v>0.102385</v>
      </c>
      <c r="Q78" s="25">
        <f t="shared" si="12"/>
        <v>11</v>
      </c>
      <c r="R78" s="26" t="s">
        <v>30</v>
      </c>
      <c r="S78" s="57">
        <v>2</v>
      </c>
      <c r="T78" s="52">
        <v>0.14791299999999999</v>
      </c>
      <c r="U78" s="25">
        <f t="shared" si="13"/>
        <v>12</v>
      </c>
      <c r="V78" s="26" t="s">
        <v>14</v>
      </c>
      <c r="W78" s="57">
        <v>22</v>
      </c>
      <c r="X78" s="52">
        <v>0.61775800000000003</v>
      </c>
      <c r="Y78" s="25">
        <f t="shared" si="14"/>
        <v>12</v>
      </c>
      <c r="Z78" s="26" t="s">
        <v>18</v>
      </c>
      <c r="AA78" s="57">
        <v>101</v>
      </c>
      <c r="AB78" s="52">
        <v>2.7991760000000001</v>
      </c>
      <c r="AC78" s="25">
        <f t="shared" si="15"/>
        <v>12</v>
      </c>
      <c r="AD78" s="26" t="s">
        <v>124</v>
      </c>
      <c r="AE78" s="57">
        <v>1176</v>
      </c>
      <c r="AF78" s="53">
        <v>61.559818999999997</v>
      </c>
    </row>
    <row r="79" spans="1:32" ht="18" customHeight="1">
      <c r="A79" s="25">
        <f t="shared" si="8"/>
        <v>13</v>
      </c>
      <c r="B79" s="26" t="s">
        <v>13</v>
      </c>
      <c r="C79" s="54">
        <v>1229</v>
      </c>
      <c r="D79" s="52">
        <v>10.339046</v>
      </c>
      <c r="E79" s="25">
        <f t="shared" si="9"/>
        <v>13</v>
      </c>
      <c r="F79" s="26" t="s">
        <v>17</v>
      </c>
      <c r="G79" s="57">
        <v>1</v>
      </c>
      <c r="H79" s="52">
        <v>1.1867749999999999</v>
      </c>
      <c r="I79" s="25"/>
      <c r="J79" s="26"/>
      <c r="K79" s="57"/>
      <c r="L79" s="52"/>
      <c r="M79" s="25">
        <f t="shared" si="11"/>
        <v>11</v>
      </c>
      <c r="N79" s="26" t="s">
        <v>29</v>
      </c>
      <c r="O79" s="57">
        <v>1</v>
      </c>
      <c r="P79" s="52">
        <v>0.102385</v>
      </c>
      <c r="Q79" s="25">
        <f t="shared" si="12"/>
        <v>13</v>
      </c>
      <c r="R79" s="26" t="s">
        <v>11</v>
      </c>
      <c r="S79" s="57">
        <v>1</v>
      </c>
      <c r="T79" s="52">
        <v>7.3956999999999995E-2</v>
      </c>
      <c r="U79" s="25">
        <f t="shared" si="13"/>
        <v>13</v>
      </c>
      <c r="V79" s="26" t="s">
        <v>16</v>
      </c>
      <c r="W79" s="57">
        <v>19</v>
      </c>
      <c r="X79" s="52">
        <v>0.53351800000000005</v>
      </c>
      <c r="Y79" s="25">
        <f t="shared" si="14"/>
        <v>13</v>
      </c>
      <c r="Z79" s="26" t="s">
        <v>11</v>
      </c>
      <c r="AA79" s="57">
        <v>94</v>
      </c>
      <c r="AB79" s="52">
        <v>2.6051730000000002</v>
      </c>
      <c r="AC79" s="25">
        <f t="shared" si="15"/>
        <v>13</v>
      </c>
      <c r="AD79" s="26" t="s">
        <v>13</v>
      </c>
      <c r="AE79" s="57">
        <v>910</v>
      </c>
      <c r="AF79" s="53">
        <v>47.635573999999998</v>
      </c>
    </row>
    <row r="80" spans="1:32" ht="18" customHeight="1">
      <c r="A80" s="25">
        <f t="shared" si="8"/>
        <v>14</v>
      </c>
      <c r="B80" s="26" t="s">
        <v>122</v>
      </c>
      <c r="C80" s="54">
        <v>1184</v>
      </c>
      <c r="D80" s="52">
        <v>9.9604800000000004</v>
      </c>
      <c r="E80" s="25">
        <f t="shared" si="9"/>
        <v>13</v>
      </c>
      <c r="F80" s="26" t="s">
        <v>68</v>
      </c>
      <c r="G80" s="57">
        <v>1</v>
      </c>
      <c r="H80" s="52">
        <v>1.1867749999999999</v>
      </c>
      <c r="I80" s="25"/>
      <c r="J80" s="26"/>
      <c r="K80" s="57"/>
      <c r="L80" s="52"/>
      <c r="M80" s="25"/>
      <c r="N80" s="26" t="s">
        <v>37</v>
      </c>
      <c r="O80" s="57">
        <v>32</v>
      </c>
      <c r="P80" s="52">
        <v>3.276332</v>
      </c>
      <c r="Q80" s="25">
        <f t="shared" si="12"/>
        <v>13</v>
      </c>
      <c r="R80" s="26" t="s">
        <v>17</v>
      </c>
      <c r="S80" s="57">
        <v>1</v>
      </c>
      <c r="T80" s="52">
        <v>7.3956999999999995E-2</v>
      </c>
      <c r="U80" s="25">
        <f t="shared" si="13"/>
        <v>14</v>
      </c>
      <c r="V80" s="26" t="s">
        <v>11</v>
      </c>
      <c r="W80" s="57">
        <v>11</v>
      </c>
      <c r="X80" s="52">
        <v>0.30887900000000001</v>
      </c>
      <c r="Y80" s="25">
        <f t="shared" si="14"/>
        <v>14</v>
      </c>
      <c r="Z80" s="26" t="s">
        <v>17</v>
      </c>
      <c r="AA80" s="57">
        <v>92</v>
      </c>
      <c r="AB80" s="52">
        <v>2.549744</v>
      </c>
      <c r="AC80" s="25">
        <f t="shared" si="15"/>
        <v>14</v>
      </c>
      <c r="AD80" s="26" t="s">
        <v>96</v>
      </c>
      <c r="AE80" s="57">
        <v>560</v>
      </c>
      <c r="AF80" s="53">
        <v>29.3142</v>
      </c>
    </row>
    <row r="81" spans="1:32" ht="18" customHeight="1">
      <c r="A81" s="25">
        <f t="shared" si="8"/>
        <v>15</v>
      </c>
      <c r="B81" s="26" t="s">
        <v>98</v>
      </c>
      <c r="C81" s="54">
        <v>672</v>
      </c>
      <c r="D81" s="52">
        <v>5.6532460000000002</v>
      </c>
      <c r="E81" s="25">
        <f t="shared" si="9"/>
        <v>13</v>
      </c>
      <c r="F81" s="26" t="s">
        <v>26</v>
      </c>
      <c r="G81" s="57">
        <v>1</v>
      </c>
      <c r="H81" s="52">
        <v>1.1867749999999999</v>
      </c>
      <c r="I81" s="33"/>
      <c r="J81" s="26"/>
      <c r="K81" s="59"/>
      <c r="L81" s="60"/>
      <c r="M81" s="25"/>
      <c r="N81" s="26"/>
      <c r="O81" s="57"/>
      <c r="P81" s="52"/>
      <c r="Q81" s="25">
        <f t="shared" si="12"/>
        <v>13</v>
      </c>
      <c r="R81" s="26" t="s">
        <v>14</v>
      </c>
      <c r="S81" s="57">
        <v>1</v>
      </c>
      <c r="T81" s="52">
        <v>7.3956999999999995E-2</v>
      </c>
      <c r="U81" s="25">
        <f t="shared" si="13"/>
        <v>14</v>
      </c>
      <c r="V81" s="26" t="s">
        <v>93</v>
      </c>
      <c r="W81" s="57">
        <v>11</v>
      </c>
      <c r="X81" s="52">
        <v>0.30887900000000001</v>
      </c>
      <c r="Y81" s="25">
        <f t="shared" si="14"/>
        <v>15</v>
      </c>
      <c r="Z81" s="26" t="s">
        <v>31</v>
      </c>
      <c r="AA81" s="57">
        <v>47</v>
      </c>
      <c r="AB81" s="52">
        <v>1.3025869999999999</v>
      </c>
      <c r="AC81" s="25">
        <f t="shared" si="15"/>
        <v>15</v>
      </c>
      <c r="AD81" s="26" t="s">
        <v>18</v>
      </c>
      <c r="AE81" s="57">
        <v>502</v>
      </c>
      <c r="AF81" s="53">
        <v>26.278085999999998</v>
      </c>
    </row>
    <row r="82" spans="1:32" ht="18" customHeight="1">
      <c r="A82" s="25">
        <f t="shared" si="8"/>
        <v>16</v>
      </c>
      <c r="B82" s="26" t="s">
        <v>154</v>
      </c>
      <c r="C82" s="54">
        <v>633</v>
      </c>
      <c r="D82" s="52">
        <v>5.3251549999999996</v>
      </c>
      <c r="E82" s="25">
        <f t="shared" si="9"/>
        <v>13</v>
      </c>
      <c r="F82" s="26" t="s">
        <v>72</v>
      </c>
      <c r="G82" s="57">
        <v>1</v>
      </c>
      <c r="H82" s="52">
        <v>1.1867749999999999</v>
      </c>
      <c r="I82" s="33"/>
      <c r="J82" s="26"/>
      <c r="K82" s="59"/>
      <c r="L82" s="60"/>
      <c r="M82" s="25"/>
      <c r="N82" s="26"/>
      <c r="O82" s="57"/>
      <c r="P82" s="52"/>
      <c r="Q82" s="25">
        <f t="shared" si="12"/>
        <v>13</v>
      </c>
      <c r="R82" s="26" t="s">
        <v>26</v>
      </c>
      <c r="S82" s="57">
        <v>1</v>
      </c>
      <c r="T82" s="52">
        <v>7.3956999999999995E-2</v>
      </c>
      <c r="U82" s="25">
        <f t="shared" si="13"/>
        <v>14</v>
      </c>
      <c r="V82" s="26" t="s">
        <v>30</v>
      </c>
      <c r="W82" s="57">
        <v>11</v>
      </c>
      <c r="X82" s="52">
        <v>0.30887900000000001</v>
      </c>
      <c r="Y82" s="25">
        <f t="shared" si="14"/>
        <v>16</v>
      </c>
      <c r="Z82" s="26" t="s">
        <v>19</v>
      </c>
      <c r="AA82" s="57">
        <v>44</v>
      </c>
      <c r="AB82" s="52">
        <v>1.2194430000000001</v>
      </c>
      <c r="AC82" s="25">
        <f t="shared" si="15"/>
        <v>16</v>
      </c>
      <c r="AD82" s="26" t="s">
        <v>98</v>
      </c>
      <c r="AE82" s="57">
        <v>458</v>
      </c>
      <c r="AF82" s="53">
        <v>23.974827000000001</v>
      </c>
    </row>
    <row r="83" spans="1:32" ht="18" customHeight="1">
      <c r="A83" s="25">
        <f t="shared" si="8"/>
        <v>17</v>
      </c>
      <c r="B83" s="26" t="s">
        <v>115</v>
      </c>
      <c r="C83" s="54">
        <v>592</v>
      </c>
      <c r="D83" s="52">
        <v>4.9802400000000002</v>
      </c>
      <c r="E83" s="25">
        <f t="shared" si="9"/>
        <v>13</v>
      </c>
      <c r="F83" s="26" t="s">
        <v>92</v>
      </c>
      <c r="G83" s="57">
        <v>1</v>
      </c>
      <c r="H83" s="52">
        <v>1.1867749999999999</v>
      </c>
      <c r="I83" s="25"/>
      <c r="J83" s="26"/>
      <c r="K83" s="57"/>
      <c r="L83" s="52"/>
      <c r="M83" s="25"/>
      <c r="N83" s="26"/>
      <c r="O83" s="57"/>
      <c r="P83" s="52"/>
      <c r="Q83" s="25">
        <f t="shared" si="12"/>
        <v>13</v>
      </c>
      <c r="R83" s="26" t="s">
        <v>33</v>
      </c>
      <c r="S83" s="57">
        <v>1</v>
      </c>
      <c r="T83" s="52">
        <v>7.3956999999999995E-2</v>
      </c>
      <c r="U83" s="25">
        <f t="shared" si="13"/>
        <v>17</v>
      </c>
      <c r="V83" s="26" t="s">
        <v>17</v>
      </c>
      <c r="W83" s="57">
        <v>10</v>
      </c>
      <c r="X83" s="52">
        <v>0.28079900000000002</v>
      </c>
      <c r="Y83" s="25">
        <f t="shared" si="14"/>
        <v>17</v>
      </c>
      <c r="Z83" s="26" t="s">
        <v>25</v>
      </c>
      <c r="AA83" s="57">
        <v>38</v>
      </c>
      <c r="AB83" s="52">
        <v>1.0531550000000001</v>
      </c>
      <c r="AC83" s="25">
        <f t="shared" si="15"/>
        <v>17</v>
      </c>
      <c r="AD83" s="26" t="s">
        <v>15</v>
      </c>
      <c r="AE83" s="57">
        <v>338</v>
      </c>
      <c r="AF83" s="53">
        <v>17.693213</v>
      </c>
    </row>
    <row r="84" spans="1:32" ht="18" customHeight="1">
      <c r="A84" s="25">
        <f t="shared" si="8"/>
        <v>18</v>
      </c>
      <c r="B84" s="26" t="s">
        <v>19</v>
      </c>
      <c r="C84" s="54">
        <v>283</v>
      </c>
      <c r="D84" s="52">
        <v>2.380757</v>
      </c>
      <c r="E84" s="25">
        <f t="shared" si="9"/>
        <v>13</v>
      </c>
      <c r="F84" s="26" t="s">
        <v>74</v>
      </c>
      <c r="G84" s="57">
        <v>1</v>
      </c>
      <c r="H84" s="52">
        <v>1.1867749999999999</v>
      </c>
      <c r="I84" s="25"/>
      <c r="J84" s="26"/>
      <c r="K84" s="57"/>
      <c r="L84" s="52"/>
      <c r="M84" s="25"/>
      <c r="N84" s="26"/>
      <c r="O84" s="57"/>
      <c r="P84" s="52"/>
      <c r="Q84" s="25">
        <f t="shared" si="12"/>
        <v>13</v>
      </c>
      <c r="R84" s="26" t="s">
        <v>38</v>
      </c>
      <c r="S84" s="57">
        <v>1</v>
      </c>
      <c r="T84" s="52">
        <v>7.3956999999999995E-2</v>
      </c>
      <c r="U84" s="25">
        <f t="shared" si="13"/>
        <v>18</v>
      </c>
      <c r="V84" s="26" t="s">
        <v>31</v>
      </c>
      <c r="W84" s="57">
        <v>9</v>
      </c>
      <c r="X84" s="52">
        <v>0.25271900000000003</v>
      </c>
      <c r="Y84" s="25">
        <f t="shared" si="14"/>
        <v>18</v>
      </c>
      <c r="Z84" s="26" t="s">
        <v>96</v>
      </c>
      <c r="AA84" s="57">
        <v>31</v>
      </c>
      <c r="AB84" s="52">
        <v>0.85915300000000006</v>
      </c>
      <c r="AC84" s="25">
        <f t="shared" si="15"/>
        <v>18</v>
      </c>
      <c r="AD84" s="26" t="s">
        <v>19</v>
      </c>
      <c r="AE84" s="57">
        <v>233</v>
      </c>
      <c r="AF84" s="53">
        <v>12.196801000000001</v>
      </c>
    </row>
    <row r="85" spans="1:32" ht="18" customHeight="1">
      <c r="A85" s="25">
        <f t="shared" si="8"/>
        <v>19</v>
      </c>
      <c r="B85" s="26" t="s">
        <v>97</v>
      </c>
      <c r="C85" s="54">
        <v>253</v>
      </c>
      <c r="D85" s="52">
        <v>2.1283799999999999</v>
      </c>
      <c r="E85" s="25">
        <f t="shared" si="9"/>
        <v>13</v>
      </c>
      <c r="F85" s="26" t="s">
        <v>31</v>
      </c>
      <c r="G85" s="57">
        <v>1</v>
      </c>
      <c r="H85" s="52">
        <v>1.1867749999999999</v>
      </c>
      <c r="I85" s="25"/>
      <c r="J85" s="26"/>
      <c r="K85" s="57"/>
      <c r="L85" s="52"/>
      <c r="M85" s="25"/>
      <c r="N85" s="26"/>
      <c r="O85" s="57"/>
      <c r="P85" s="52"/>
      <c r="Q85" s="25"/>
      <c r="R85" s="26" t="s">
        <v>37</v>
      </c>
      <c r="S85" s="57">
        <v>47</v>
      </c>
      <c r="T85" s="52">
        <v>3.4759639999999998</v>
      </c>
      <c r="U85" s="25">
        <f t="shared" si="13"/>
        <v>19</v>
      </c>
      <c r="V85" s="26" t="s">
        <v>25</v>
      </c>
      <c r="W85" s="57">
        <v>8</v>
      </c>
      <c r="X85" s="52">
        <v>0.22463900000000001</v>
      </c>
      <c r="Y85" s="25">
        <f t="shared" si="14"/>
        <v>19</v>
      </c>
      <c r="Z85" s="26" t="s">
        <v>23</v>
      </c>
      <c r="AA85" s="57">
        <v>23</v>
      </c>
      <c r="AB85" s="52">
        <v>0.637436</v>
      </c>
      <c r="AC85" s="25">
        <f t="shared" si="15"/>
        <v>18</v>
      </c>
      <c r="AD85" s="26" t="s">
        <v>97</v>
      </c>
      <c r="AE85" s="57">
        <v>233</v>
      </c>
      <c r="AF85" s="53">
        <v>12.196801000000001</v>
      </c>
    </row>
    <row r="86" spans="1:32" ht="18" customHeight="1">
      <c r="A86" s="25">
        <f t="shared" si="8"/>
        <v>20</v>
      </c>
      <c r="B86" s="26" t="s">
        <v>131</v>
      </c>
      <c r="C86" s="54">
        <v>231</v>
      </c>
      <c r="D86" s="52">
        <v>1.943303</v>
      </c>
      <c r="E86" s="25">
        <f t="shared" si="9"/>
        <v>13</v>
      </c>
      <c r="F86" s="26" t="s">
        <v>75</v>
      </c>
      <c r="G86" s="57">
        <v>1</v>
      </c>
      <c r="H86" s="52">
        <v>1.1867749999999999</v>
      </c>
      <c r="I86" s="25"/>
      <c r="J86" s="26"/>
      <c r="K86" s="57"/>
      <c r="L86" s="52"/>
      <c r="M86" s="25"/>
      <c r="N86" s="26"/>
      <c r="O86" s="57"/>
      <c r="P86" s="52"/>
      <c r="Q86" s="25"/>
      <c r="R86" s="26"/>
      <c r="S86" s="57"/>
      <c r="T86" s="52"/>
      <c r="U86" s="25">
        <f t="shared" si="13"/>
        <v>20</v>
      </c>
      <c r="V86" s="26" t="s">
        <v>19</v>
      </c>
      <c r="W86" s="57">
        <v>6</v>
      </c>
      <c r="X86" s="52">
        <v>0.16847899999999999</v>
      </c>
      <c r="Y86" s="25">
        <f t="shared" si="14"/>
        <v>19</v>
      </c>
      <c r="Z86" s="26" t="s">
        <v>92</v>
      </c>
      <c r="AA86" s="57">
        <v>23</v>
      </c>
      <c r="AB86" s="52">
        <v>0.637436</v>
      </c>
      <c r="AC86" s="25">
        <f t="shared" si="15"/>
        <v>20</v>
      </c>
      <c r="AD86" s="26" t="s">
        <v>22</v>
      </c>
      <c r="AE86" s="57">
        <v>216</v>
      </c>
      <c r="AF86" s="53">
        <v>11.306906</v>
      </c>
    </row>
    <row r="87" spans="1:32" ht="18" customHeight="1">
      <c r="A87" s="25">
        <f t="shared" si="8"/>
        <v>21</v>
      </c>
      <c r="B87" s="26" t="s">
        <v>31</v>
      </c>
      <c r="C87" s="54">
        <v>218</v>
      </c>
      <c r="D87" s="52">
        <v>1.8339399999999999</v>
      </c>
      <c r="E87" s="25"/>
      <c r="F87" s="26" t="s">
        <v>37</v>
      </c>
      <c r="G87" s="57">
        <v>87</v>
      </c>
      <c r="H87" s="52">
        <v>103.24938899999999</v>
      </c>
      <c r="I87" s="25"/>
      <c r="J87" s="26"/>
      <c r="K87" s="57"/>
      <c r="L87" s="52"/>
      <c r="M87" s="25"/>
      <c r="N87" s="26"/>
      <c r="O87" s="57"/>
      <c r="P87" s="52"/>
      <c r="Q87" s="25"/>
      <c r="R87" s="26"/>
      <c r="S87" s="57"/>
      <c r="T87" s="52"/>
      <c r="U87" s="25">
        <f t="shared" si="13"/>
        <v>20</v>
      </c>
      <c r="V87" s="26" t="s">
        <v>29</v>
      </c>
      <c r="W87" s="57">
        <v>6</v>
      </c>
      <c r="X87" s="52">
        <v>0.16847899999999999</v>
      </c>
      <c r="Y87" s="25">
        <f t="shared" si="14"/>
        <v>21</v>
      </c>
      <c r="Z87" s="26" t="s">
        <v>97</v>
      </c>
      <c r="AA87" s="57">
        <v>19</v>
      </c>
      <c r="AB87" s="52">
        <v>0.52657799999999999</v>
      </c>
      <c r="AC87" s="25">
        <f t="shared" si="15"/>
        <v>21</v>
      </c>
      <c r="AD87" s="26" t="s">
        <v>24</v>
      </c>
      <c r="AE87" s="57">
        <v>200</v>
      </c>
      <c r="AF87" s="53">
        <v>10.469357</v>
      </c>
    </row>
    <row r="88" spans="1:32" ht="18" customHeight="1">
      <c r="A88" s="25">
        <f t="shared" si="8"/>
        <v>22</v>
      </c>
      <c r="B88" s="26" t="s">
        <v>24</v>
      </c>
      <c r="C88" s="54">
        <v>212</v>
      </c>
      <c r="D88" s="52">
        <v>1.7834639999999999</v>
      </c>
      <c r="E88" s="25"/>
      <c r="F88" s="26"/>
      <c r="G88" s="57"/>
      <c r="H88" s="52"/>
      <c r="I88" s="25"/>
      <c r="J88" s="26"/>
      <c r="K88" s="57"/>
      <c r="L88" s="52"/>
      <c r="M88" s="25"/>
      <c r="N88" s="26"/>
      <c r="O88" s="57"/>
      <c r="P88" s="52"/>
      <c r="Q88" s="25"/>
      <c r="R88" s="26"/>
      <c r="S88" s="57"/>
      <c r="T88" s="52"/>
      <c r="U88" s="25">
        <f t="shared" si="13"/>
        <v>22</v>
      </c>
      <c r="V88" s="26" t="s">
        <v>23</v>
      </c>
      <c r="W88" s="57">
        <v>2</v>
      </c>
      <c r="X88" s="52">
        <v>5.6160000000000002E-2</v>
      </c>
      <c r="Y88" s="25">
        <f t="shared" si="14"/>
        <v>22</v>
      </c>
      <c r="Z88" s="26" t="s">
        <v>21</v>
      </c>
      <c r="AA88" s="57">
        <v>18</v>
      </c>
      <c r="AB88" s="52">
        <v>0.498863</v>
      </c>
      <c r="AC88" s="25">
        <f t="shared" si="15"/>
        <v>22</v>
      </c>
      <c r="AD88" s="26" t="s">
        <v>23</v>
      </c>
      <c r="AE88" s="57">
        <v>183</v>
      </c>
      <c r="AF88" s="53">
        <v>9.5794619999999995</v>
      </c>
    </row>
    <row r="89" spans="1:32" ht="18" customHeight="1">
      <c r="A89" s="25">
        <f t="shared" si="8"/>
        <v>23</v>
      </c>
      <c r="B89" s="26" t="s">
        <v>132</v>
      </c>
      <c r="C89" s="54">
        <v>208</v>
      </c>
      <c r="D89" s="52">
        <v>1.749814</v>
      </c>
      <c r="E89" s="25"/>
      <c r="F89" s="26"/>
      <c r="G89" s="57"/>
      <c r="H89" s="52"/>
      <c r="I89" s="25"/>
      <c r="J89" s="26"/>
      <c r="K89" s="57"/>
      <c r="L89" s="52"/>
      <c r="M89" s="25"/>
      <c r="N89" s="26"/>
      <c r="O89" s="57"/>
      <c r="P89" s="52"/>
      <c r="Q89" s="25"/>
      <c r="R89" s="26"/>
      <c r="S89" s="57"/>
      <c r="T89" s="52"/>
      <c r="U89" s="25">
        <f t="shared" si="13"/>
        <v>22</v>
      </c>
      <c r="V89" s="26" t="s">
        <v>22</v>
      </c>
      <c r="W89" s="57">
        <v>2</v>
      </c>
      <c r="X89" s="52">
        <v>5.6160000000000002E-2</v>
      </c>
      <c r="Y89" s="25">
        <f t="shared" si="14"/>
        <v>23</v>
      </c>
      <c r="Z89" s="26" t="s">
        <v>29</v>
      </c>
      <c r="AA89" s="57">
        <v>17</v>
      </c>
      <c r="AB89" s="52">
        <v>0.47114800000000001</v>
      </c>
      <c r="AC89" s="25">
        <f t="shared" si="15"/>
        <v>23</v>
      </c>
      <c r="AD89" s="26" t="s">
        <v>31</v>
      </c>
      <c r="AE89" s="57">
        <v>151</v>
      </c>
      <c r="AF89" s="53">
        <v>7.9043650000000003</v>
      </c>
    </row>
    <row r="90" spans="1:32" ht="18" customHeight="1">
      <c r="A90" s="25">
        <f t="shared" si="8"/>
        <v>24</v>
      </c>
      <c r="B90" s="26" t="s">
        <v>29</v>
      </c>
      <c r="C90" s="54">
        <v>174</v>
      </c>
      <c r="D90" s="52">
        <v>1.4637869999999999</v>
      </c>
      <c r="E90" s="25"/>
      <c r="F90" s="26"/>
      <c r="G90" s="57"/>
      <c r="H90" s="52"/>
      <c r="I90" s="25"/>
      <c r="J90" s="26"/>
      <c r="K90" s="57"/>
      <c r="L90" s="52"/>
      <c r="M90" s="25"/>
      <c r="N90" s="26"/>
      <c r="O90" s="57"/>
      <c r="P90" s="52"/>
      <c r="Q90" s="25"/>
      <c r="R90" s="26"/>
      <c r="S90" s="57"/>
      <c r="T90" s="52"/>
      <c r="U90" s="25">
        <f t="shared" si="13"/>
        <v>22</v>
      </c>
      <c r="V90" s="26" t="s">
        <v>26</v>
      </c>
      <c r="W90" s="57">
        <v>2</v>
      </c>
      <c r="X90" s="52">
        <v>5.6160000000000002E-2</v>
      </c>
      <c r="Y90" s="25">
        <f t="shared" si="14"/>
        <v>24</v>
      </c>
      <c r="Z90" s="26" t="s">
        <v>30</v>
      </c>
      <c r="AA90" s="57">
        <v>14</v>
      </c>
      <c r="AB90" s="52">
        <v>0.38800499999999999</v>
      </c>
      <c r="AC90" s="25">
        <f t="shared" si="15"/>
        <v>24</v>
      </c>
      <c r="AD90" s="26" t="s">
        <v>26</v>
      </c>
      <c r="AE90" s="57">
        <v>149</v>
      </c>
      <c r="AF90" s="53">
        <v>7.799671</v>
      </c>
    </row>
    <row r="91" spans="1:32" ht="18" customHeight="1">
      <c r="A91" s="25">
        <f t="shared" si="8"/>
        <v>25</v>
      </c>
      <c r="B91" s="26" t="s">
        <v>26</v>
      </c>
      <c r="C91" s="54">
        <v>166</v>
      </c>
      <c r="D91" s="52">
        <v>1.3964859999999999</v>
      </c>
      <c r="E91" s="25"/>
      <c r="F91" s="26"/>
      <c r="G91" s="57"/>
      <c r="H91" s="52"/>
      <c r="I91" s="25"/>
      <c r="J91" s="26"/>
      <c r="K91" s="57"/>
      <c r="L91" s="52"/>
      <c r="M91" s="25"/>
      <c r="N91" s="26"/>
      <c r="O91" s="57"/>
      <c r="P91" s="52"/>
      <c r="Q91" s="25"/>
      <c r="R91" s="26"/>
      <c r="S91" s="57"/>
      <c r="T91" s="52"/>
      <c r="U91" s="25">
        <f t="shared" si="13"/>
        <v>22</v>
      </c>
      <c r="V91" s="26" t="s">
        <v>28</v>
      </c>
      <c r="W91" s="57">
        <v>2</v>
      </c>
      <c r="X91" s="52">
        <v>5.6160000000000002E-2</v>
      </c>
      <c r="Y91" s="25">
        <f t="shared" si="14"/>
        <v>25</v>
      </c>
      <c r="Z91" s="26" t="s">
        <v>22</v>
      </c>
      <c r="AA91" s="57">
        <v>13</v>
      </c>
      <c r="AB91" s="52">
        <v>0.36029</v>
      </c>
      <c r="AC91" s="25">
        <f t="shared" si="15"/>
        <v>25</v>
      </c>
      <c r="AD91" s="26" t="s">
        <v>29</v>
      </c>
      <c r="AE91" s="57">
        <v>147</v>
      </c>
      <c r="AF91" s="53">
        <v>7.6949769999999997</v>
      </c>
    </row>
    <row r="92" spans="1:32" ht="18" customHeight="1">
      <c r="A92" s="25">
        <f t="shared" si="8"/>
        <v>26</v>
      </c>
      <c r="B92" s="26" t="s">
        <v>94</v>
      </c>
      <c r="C92" s="54">
        <v>152</v>
      </c>
      <c r="D92" s="52">
        <v>1.27871</v>
      </c>
      <c r="E92" s="25"/>
      <c r="F92" s="26"/>
      <c r="G92" s="57"/>
      <c r="H92" s="52"/>
      <c r="I92" s="25"/>
      <c r="J92" s="26"/>
      <c r="K92" s="57"/>
      <c r="L92" s="52"/>
      <c r="M92" s="25"/>
      <c r="N92" s="26"/>
      <c r="O92" s="57"/>
      <c r="P92" s="52"/>
      <c r="Q92" s="25"/>
      <c r="R92" s="26"/>
      <c r="S92" s="57"/>
      <c r="T92" s="52"/>
      <c r="U92" s="25">
        <f t="shared" si="13"/>
        <v>22</v>
      </c>
      <c r="V92" s="26" t="s">
        <v>33</v>
      </c>
      <c r="W92" s="57">
        <v>2</v>
      </c>
      <c r="X92" s="52">
        <v>5.6160000000000002E-2</v>
      </c>
      <c r="Y92" s="25">
        <f t="shared" si="14"/>
        <v>25</v>
      </c>
      <c r="Z92" s="26" t="s">
        <v>26</v>
      </c>
      <c r="AA92" s="57">
        <v>13</v>
      </c>
      <c r="AB92" s="52">
        <v>0.36029</v>
      </c>
      <c r="AC92" s="25">
        <f t="shared" si="15"/>
        <v>26</v>
      </c>
      <c r="AD92" s="26" t="s">
        <v>20</v>
      </c>
      <c r="AE92" s="57">
        <v>116</v>
      </c>
      <c r="AF92" s="53">
        <v>6.0722269999999998</v>
      </c>
    </row>
    <row r="93" spans="1:32" ht="18" customHeight="1">
      <c r="A93" s="25">
        <f t="shared" si="8"/>
        <v>27</v>
      </c>
      <c r="B93" s="26" t="s">
        <v>128</v>
      </c>
      <c r="C93" s="54">
        <v>132</v>
      </c>
      <c r="D93" s="52">
        <v>1.1104590000000001</v>
      </c>
      <c r="E93" s="25"/>
      <c r="F93" s="26"/>
      <c r="G93" s="57"/>
      <c r="H93" s="52"/>
      <c r="I93" s="25"/>
      <c r="J93" s="26"/>
      <c r="K93" s="57"/>
      <c r="L93" s="52"/>
      <c r="M93" s="25"/>
      <c r="N93" s="26"/>
      <c r="O93" s="57"/>
      <c r="P93" s="52"/>
      <c r="Q93" s="25"/>
      <c r="R93" s="26"/>
      <c r="S93" s="57"/>
      <c r="T93" s="52"/>
      <c r="U93" s="25">
        <f t="shared" si="13"/>
        <v>22</v>
      </c>
      <c r="V93" s="26" t="s">
        <v>92</v>
      </c>
      <c r="W93" s="57">
        <v>2</v>
      </c>
      <c r="X93" s="52">
        <v>5.6160000000000002E-2</v>
      </c>
      <c r="Y93" s="25">
        <f t="shared" si="14"/>
        <v>27</v>
      </c>
      <c r="Z93" s="26" t="s">
        <v>20</v>
      </c>
      <c r="AA93" s="57">
        <v>11</v>
      </c>
      <c r="AB93" s="52">
        <v>0.30486099999999999</v>
      </c>
      <c r="AC93" s="25">
        <f t="shared" si="15"/>
        <v>27</v>
      </c>
      <c r="AD93" s="26" t="s">
        <v>95</v>
      </c>
      <c r="AE93" s="57">
        <v>93</v>
      </c>
      <c r="AF93" s="53">
        <v>4.8682509999999999</v>
      </c>
    </row>
    <row r="94" spans="1:32" ht="18" customHeight="1">
      <c r="A94" s="25">
        <f t="shared" si="8"/>
        <v>28</v>
      </c>
      <c r="B94" s="26" t="s">
        <v>20</v>
      </c>
      <c r="C94" s="54">
        <v>128</v>
      </c>
      <c r="D94" s="52">
        <v>1.0768089999999999</v>
      </c>
      <c r="E94" s="25"/>
      <c r="F94" s="26"/>
      <c r="G94" s="57"/>
      <c r="H94" s="52"/>
      <c r="I94" s="25"/>
      <c r="J94" s="26"/>
      <c r="K94" s="57"/>
      <c r="L94" s="52"/>
      <c r="M94" s="25"/>
      <c r="N94" s="26"/>
      <c r="O94" s="57"/>
      <c r="P94" s="52"/>
      <c r="Q94" s="25"/>
      <c r="R94" s="26"/>
      <c r="S94" s="57"/>
      <c r="T94" s="52"/>
      <c r="U94" s="25">
        <f t="shared" si="13"/>
        <v>28</v>
      </c>
      <c r="V94" s="26" t="s">
        <v>20</v>
      </c>
      <c r="W94" s="57">
        <v>1</v>
      </c>
      <c r="X94" s="52">
        <v>2.8080000000000001E-2</v>
      </c>
      <c r="Y94" s="25">
        <f t="shared" si="14"/>
        <v>27</v>
      </c>
      <c r="Z94" s="26" t="s">
        <v>93</v>
      </c>
      <c r="AA94" s="57">
        <v>11</v>
      </c>
      <c r="AB94" s="52">
        <v>0.30486099999999999</v>
      </c>
      <c r="AC94" s="25">
        <f t="shared" si="15"/>
        <v>28</v>
      </c>
      <c r="AD94" s="26" t="s">
        <v>25</v>
      </c>
      <c r="AE94" s="57">
        <v>86</v>
      </c>
      <c r="AF94" s="53">
        <v>4.501824</v>
      </c>
    </row>
    <row r="95" spans="1:32" ht="18" customHeight="1">
      <c r="A95" s="25">
        <f t="shared" si="8"/>
        <v>29</v>
      </c>
      <c r="B95" s="26" t="s">
        <v>93</v>
      </c>
      <c r="C95" s="54">
        <v>120</v>
      </c>
      <c r="D95" s="52">
        <v>1.0095080000000001</v>
      </c>
      <c r="E95" s="25"/>
      <c r="F95" s="26"/>
      <c r="G95" s="57"/>
      <c r="H95" s="52"/>
      <c r="I95" s="25"/>
      <c r="J95" s="26"/>
      <c r="K95" s="57"/>
      <c r="L95" s="52"/>
      <c r="M95" s="25"/>
      <c r="N95" s="26"/>
      <c r="O95" s="57"/>
      <c r="P95" s="52"/>
      <c r="Q95" s="25"/>
      <c r="R95" s="26"/>
      <c r="S95" s="57"/>
      <c r="T95" s="52"/>
      <c r="U95" s="25">
        <f t="shared" si="13"/>
        <v>28</v>
      </c>
      <c r="V95" s="26" t="s">
        <v>97</v>
      </c>
      <c r="W95" s="57">
        <v>1</v>
      </c>
      <c r="X95" s="52">
        <v>2.8080000000000001E-2</v>
      </c>
      <c r="Y95" s="25">
        <f t="shared" si="14"/>
        <v>27</v>
      </c>
      <c r="Z95" s="26" t="s">
        <v>24</v>
      </c>
      <c r="AA95" s="57">
        <v>11</v>
      </c>
      <c r="AB95" s="52">
        <v>0.30486099999999999</v>
      </c>
      <c r="AC95" s="25">
        <f t="shared" si="15"/>
        <v>29</v>
      </c>
      <c r="AD95" s="26" t="s">
        <v>32</v>
      </c>
      <c r="AE95" s="57">
        <v>29</v>
      </c>
      <c r="AF95" s="53">
        <v>1.518057</v>
      </c>
    </row>
    <row r="96" spans="1:32" ht="18" customHeight="1">
      <c r="A96" s="25">
        <f t="shared" si="8"/>
        <v>30</v>
      </c>
      <c r="B96" s="26" t="s">
        <v>116</v>
      </c>
      <c r="C96" s="54">
        <v>95</v>
      </c>
      <c r="D96" s="52">
        <v>0.79919399999999996</v>
      </c>
      <c r="E96" s="25"/>
      <c r="F96" s="26"/>
      <c r="G96" s="57"/>
      <c r="H96" s="52"/>
      <c r="I96" s="25"/>
      <c r="J96" s="26"/>
      <c r="K96" s="57"/>
      <c r="L96" s="52"/>
      <c r="M96" s="25"/>
      <c r="N96" s="26"/>
      <c r="O96" s="57"/>
      <c r="P96" s="52"/>
      <c r="Q96" s="25"/>
      <c r="R96" s="26"/>
      <c r="S96" s="57"/>
      <c r="T96" s="52"/>
      <c r="U96" s="25">
        <f t="shared" si="13"/>
        <v>28</v>
      </c>
      <c r="V96" s="26" t="s">
        <v>96</v>
      </c>
      <c r="W96" s="57">
        <v>1</v>
      </c>
      <c r="X96" s="52">
        <v>2.8080000000000001E-2</v>
      </c>
      <c r="Y96" s="25">
        <f t="shared" si="14"/>
        <v>30</v>
      </c>
      <c r="Z96" s="26" t="s">
        <v>91</v>
      </c>
      <c r="AA96" s="57">
        <v>4</v>
      </c>
      <c r="AB96" s="52">
        <v>0.110858</v>
      </c>
      <c r="AC96" s="25">
        <f t="shared" si="15"/>
        <v>29</v>
      </c>
      <c r="AD96" s="26" t="s">
        <v>92</v>
      </c>
      <c r="AE96" s="57">
        <v>29</v>
      </c>
      <c r="AF96" s="53">
        <v>1.518057</v>
      </c>
    </row>
    <row r="97" spans="1:32" ht="18" customHeight="1">
      <c r="A97" s="25">
        <f t="shared" si="8"/>
        <v>31</v>
      </c>
      <c r="B97" s="26" t="s">
        <v>114</v>
      </c>
      <c r="C97" s="54">
        <v>55</v>
      </c>
      <c r="D97" s="52">
        <v>0.46269100000000002</v>
      </c>
      <c r="E97" s="25"/>
      <c r="F97" s="26"/>
      <c r="G97" s="57"/>
      <c r="H97" s="52"/>
      <c r="I97" s="25"/>
      <c r="J97" s="26"/>
      <c r="K97" s="57"/>
      <c r="L97" s="52"/>
      <c r="M97" s="25"/>
      <c r="N97" s="26"/>
      <c r="O97" s="57"/>
      <c r="P97" s="52"/>
      <c r="Q97" s="25"/>
      <c r="R97" s="26"/>
      <c r="S97" s="57"/>
      <c r="T97" s="52"/>
      <c r="U97" s="25">
        <f t="shared" si="13"/>
        <v>28</v>
      </c>
      <c r="V97" s="26" t="s">
        <v>24</v>
      </c>
      <c r="W97" s="57">
        <v>1</v>
      </c>
      <c r="X97" s="52">
        <v>2.8080000000000001E-2</v>
      </c>
      <c r="Y97" s="25">
        <f t="shared" si="14"/>
        <v>30</v>
      </c>
      <c r="Z97" s="26" t="s">
        <v>33</v>
      </c>
      <c r="AA97" s="57">
        <v>4</v>
      </c>
      <c r="AB97" s="52">
        <v>0.110858</v>
      </c>
      <c r="AC97" s="25">
        <f t="shared" si="15"/>
        <v>31</v>
      </c>
      <c r="AD97" s="26" t="s">
        <v>33</v>
      </c>
      <c r="AE97" s="57">
        <v>22</v>
      </c>
      <c r="AF97" s="53">
        <v>1.151629</v>
      </c>
    </row>
    <row r="98" spans="1:32" ht="18" customHeight="1">
      <c r="A98" s="25">
        <f t="shared" si="8"/>
        <v>32</v>
      </c>
      <c r="B98" s="26" t="s">
        <v>30</v>
      </c>
      <c r="C98" s="54">
        <v>41</v>
      </c>
      <c r="D98" s="52">
        <v>0.34491500000000003</v>
      </c>
      <c r="E98" s="25"/>
      <c r="F98" s="26"/>
      <c r="G98" s="57"/>
      <c r="H98" s="52"/>
      <c r="I98" s="25"/>
      <c r="J98" s="26"/>
      <c r="K98" s="57"/>
      <c r="L98" s="52"/>
      <c r="M98" s="25"/>
      <c r="N98" s="26"/>
      <c r="O98" s="57"/>
      <c r="P98" s="52"/>
      <c r="Q98" s="25"/>
      <c r="R98" s="26"/>
      <c r="S98" s="57"/>
      <c r="T98" s="52"/>
      <c r="U98" s="25">
        <f t="shared" si="13"/>
        <v>28</v>
      </c>
      <c r="V98" s="26" t="s">
        <v>36</v>
      </c>
      <c r="W98" s="57">
        <v>1</v>
      </c>
      <c r="X98" s="52">
        <v>2.8080000000000001E-2</v>
      </c>
      <c r="Y98" s="25">
        <f t="shared" si="14"/>
        <v>32</v>
      </c>
      <c r="Z98" s="26" t="s">
        <v>28</v>
      </c>
      <c r="AA98" s="57">
        <v>3</v>
      </c>
      <c r="AB98" s="52">
        <v>8.3143999999999996E-2</v>
      </c>
      <c r="AC98" s="25">
        <f t="shared" si="15"/>
        <v>32</v>
      </c>
      <c r="AD98" s="26" t="s">
        <v>93</v>
      </c>
      <c r="AE98" s="57">
        <v>12</v>
      </c>
      <c r="AF98" s="53">
        <v>0.62816099999999997</v>
      </c>
    </row>
    <row r="99" spans="1:32" ht="18" customHeight="1">
      <c r="A99" s="25">
        <f t="shared" si="8"/>
        <v>33</v>
      </c>
      <c r="B99" s="26" t="s">
        <v>32</v>
      </c>
      <c r="C99" s="54">
        <v>29</v>
      </c>
      <c r="D99" s="52">
        <v>0.24396399999999999</v>
      </c>
      <c r="E99" s="25"/>
      <c r="F99" s="26"/>
      <c r="G99" s="57"/>
      <c r="H99" s="52"/>
      <c r="I99" s="25"/>
      <c r="J99" s="26"/>
      <c r="K99" s="57"/>
      <c r="L99" s="52"/>
      <c r="M99" s="25"/>
      <c r="N99" s="26"/>
      <c r="O99" s="57"/>
      <c r="P99" s="52"/>
      <c r="Q99" s="25"/>
      <c r="R99" s="26"/>
      <c r="S99" s="57"/>
      <c r="T99" s="52"/>
      <c r="U99" s="25"/>
      <c r="V99" s="26" t="s">
        <v>37</v>
      </c>
      <c r="W99" s="57">
        <v>288</v>
      </c>
      <c r="X99" s="52">
        <v>8.0870149999999992</v>
      </c>
      <c r="Y99" s="25">
        <f t="shared" si="14"/>
        <v>33</v>
      </c>
      <c r="Z99" s="26" t="s">
        <v>116</v>
      </c>
      <c r="AA99" s="57">
        <v>2</v>
      </c>
      <c r="AB99" s="52">
        <v>5.5428999999999999E-2</v>
      </c>
      <c r="AC99" s="25">
        <f t="shared" si="15"/>
        <v>33</v>
      </c>
      <c r="AD99" s="26" t="s">
        <v>34</v>
      </c>
      <c r="AE99" s="57">
        <v>10</v>
      </c>
      <c r="AF99" s="53">
        <v>0.52346800000000004</v>
      </c>
    </row>
    <row r="100" spans="1:32" ht="18" customHeight="1">
      <c r="A100" s="25">
        <f t="shared" si="8"/>
        <v>33</v>
      </c>
      <c r="B100" s="26" t="s">
        <v>130</v>
      </c>
      <c r="C100" s="54">
        <v>29</v>
      </c>
      <c r="D100" s="52">
        <v>0.24396399999999999</v>
      </c>
      <c r="E100" s="25"/>
      <c r="F100" s="26"/>
      <c r="G100" s="57"/>
      <c r="H100" s="52"/>
      <c r="I100" s="25"/>
      <c r="J100" s="26"/>
      <c r="K100" s="57"/>
      <c r="L100" s="52"/>
      <c r="M100" s="25"/>
      <c r="N100" s="26"/>
      <c r="O100" s="57"/>
      <c r="P100" s="52"/>
      <c r="Q100" s="25"/>
      <c r="R100" s="26"/>
      <c r="S100" s="57"/>
      <c r="T100" s="52"/>
      <c r="U100" s="25"/>
      <c r="V100" s="26"/>
      <c r="W100" s="57"/>
      <c r="X100" s="52"/>
      <c r="Y100" s="25">
        <f t="shared" si="14"/>
        <v>33</v>
      </c>
      <c r="Z100" s="26" t="s">
        <v>142</v>
      </c>
      <c r="AA100" s="57">
        <v>2</v>
      </c>
      <c r="AB100" s="52">
        <v>5.5428999999999999E-2</v>
      </c>
      <c r="AC100" s="25">
        <f t="shared" si="15"/>
        <v>34</v>
      </c>
      <c r="AD100" s="26" t="s">
        <v>27</v>
      </c>
      <c r="AE100" s="57">
        <v>9</v>
      </c>
      <c r="AF100" s="53">
        <v>0.47112100000000001</v>
      </c>
    </row>
    <row r="101" spans="1:32" ht="18" customHeight="1">
      <c r="A101" s="25">
        <f t="shared" si="8"/>
        <v>35</v>
      </c>
      <c r="B101" s="26" t="s">
        <v>38</v>
      </c>
      <c r="C101" s="54">
        <v>28</v>
      </c>
      <c r="D101" s="52">
        <v>0.23555200000000001</v>
      </c>
      <c r="E101" s="25"/>
      <c r="F101" s="26"/>
      <c r="G101" s="57"/>
      <c r="H101" s="52"/>
      <c r="I101" s="25"/>
      <c r="J101" s="26"/>
      <c r="K101" s="57"/>
      <c r="L101" s="52"/>
      <c r="M101" s="25"/>
      <c r="N101" s="26"/>
      <c r="O101" s="57"/>
      <c r="P101" s="52"/>
      <c r="Q101" s="25"/>
      <c r="R101" s="26"/>
      <c r="S101" s="57"/>
      <c r="T101" s="52"/>
      <c r="U101" s="25"/>
      <c r="V101" s="26"/>
      <c r="W101" s="57"/>
      <c r="X101" s="52"/>
      <c r="Y101" s="25"/>
      <c r="Z101" s="26" t="s">
        <v>37</v>
      </c>
      <c r="AA101" s="57">
        <v>887</v>
      </c>
      <c r="AB101" s="52">
        <v>24.58286</v>
      </c>
      <c r="AC101" s="25">
        <f t="shared" si="15"/>
        <v>35</v>
      </c>
      <c r="AD101" s="26" t="s">
        <v>30</v>
      </c>
      <c r="AE101" s="57">
        <v>6</v>
      </c>
      <c r="AF101" s="53">
        <v>0.314081</v>
      </c>
    </row>
    <row r="102" spans="1:32" ht="18" customHeight="1">
      <c r="A102" s="25">
        <f t="shared" si="8"/>
        <v>36</v>
      </c>
      <c r="B102" s="26" t="s">
        <v>34</v>
      </c>
      <c r="C102" s="54">
        <v>12</v>
      </c>
      <c r="D102" s="52">
        <v>0.100951</v>
      </c>
      <c r="E102" s="25"/>
      <c r="F102" s="26"/>
      <c r="G102" s="57"/>
      <c r="H102" s="52"/>
      <c r="I102" s="25"/>
      <c r="J102" s="26"/>
      <c r="K102" s="57"/>
      <c r="L102" s="52"/>
      <c r="M102" s="25"/>
      <c r="N102" s="26"/>
      <c r="O102" s="57"/>
      <c r="P102" s="52"/>
      <c r="Q102" s="25"/>
      <c r="R102" s="26"/>
      <c r="S102" s="57"/>
      <c r="T102" s="52"/>
      <c r="U102" s="33"/>
      <c r="V102" s="26"/>
      <c r="W102" s="59"/>
      <c r="X102" s="60"/>
      <c r="Y102" s="25"/>
      <c r="Z102" s="26"/>
      <c r="AA102" s="57"/>
      <c r="AB102" s="52"/>
      <c r="AC102" s="25">
        <f t="shared" si="15"/>
        <v>36</v>
      </c>
      <c r="AD102" s="26" t="s">
        <v>36</v>
      </c>
      <c r="AE102" s="57">
        <v>2</v>
      </c>
      <c r="AF102" s="53">
        <v>0.104694</v>
      </c>
    </row>
    <row r="103" spans="1:32" ht="18" customHeight="1">
      <c r="A103" s="25">
        <f t="shared" si="8"/>
        <v>37</v>
      </c>
      <c r="B103" s="26" t="s">
        <v>35</v>
      </c>
      <c r="C103" s="54">
        <v>11</v>
      </c>
      <c r="D103" s="52">
        <v>9.2537999999999995E-2</v>
      </c>
      <c r="E103" s="25"/>
      <c r="F103" s="26"/>
      <c r="G103" s="57"/>
      <c r="H103" s="52"/>
      <c r="I103" s="25"/>
      <c r="J103" s="26"/>
      <c r="K103" s="57"/>
      <c r="L103" s="52"/>
      <c r="M103" s="25"/>
      <c r="N103" s="26"/>
      <c r="O103" s="57"/>
      <c r="P103" s="52"/>
      <c r="Q103" s="25"/>
      <c r="R103" s="26"/>
      <c r="S103" s="57"/>
      <c r="T103" s="52"/>
      <c r="U103" s="25"/>
      <c r="V103" s="26"/>
      <c r="W103" s="57"/>
      <c r="X103" s="52"/>
      <c r="Y103" s="25"/>
      <c r="Z103" s="26"/>
      <c r="AA103" s="57"/>
      <c r="AB103" s="52"/>
      <c r="AC103" s="25">
        <f t="shared" si="15"/>
        <v>37</v>
      </c>
      <c r="AD103" s="26" t="s">
        <v>28</v>
      </c>
      <c r="AE103" s="57">
        <v>1</v>
      </c>
      <c r="AF103" s="53">
        <v>5.2346999999999998E-2</v>
      </c>
    </row>
    <row r="104" spans="1:32" ht="18" customHeight="1">
      <c r="A104" s="25">
        <f t="shared" si="8"/>
        <v>38</v>
      </c>
      <c r="B104" s="26" t="s">
        <v>27</v>
      </c>
      <c r="C104" s="54">
        <v>9</v>
      </c>
      <c r="D104" s="52">
        <v>7.5713000000000003E-2</v>
      </c>
      <c r="E104" s="25"/>
      <c r="F104" s="26"/>
      <c r="G104" s="57"/>
      <c r="H104" s="52"/>
      <c r="I104" s="25"/>
      <c r="J104" s="26"/>
      <c r="K104" s="57"/>
      <c r="L104" s="52"/>
      <c r="M104" s="25"/>
      <c r="N104" s="26"/>
      <c r="O104" s="57"/>
      <c r="P104" s="52"/>
      <c r="Q104" s="25"/>
      <c r="R104" s="26"/>
      <c r="S104" s="57"/>
      <c r="T104" s="52"/>
      <c r="U104" s="25"/>
      <c r="V104" s="26"/>
      <c r="W104" s="57"/>
      <c r="X104" s="52"/>
      <c r="Y104" s="25"/>
      <c r="Z104" s="26"/>
      <c r="AA104" s="57"/>
      <c r="AB104" s="52"/>
      <c r="AC104" s="25"/>
      <c r="AD104" s="26" t="s">
        <v>37</v>
      </c>
      <c r="AE104" s="57">
        <v>6310</v>
      </c>
      <c r="AF104" s="53">
        <v>330.30821300000002</v>
      </c>
    </row>
    <row r="105" spans="1:32" ht="18" customHeight="1">
      <c r="A105" s="25">
        <f t="shared" si="8"/>
        <v>39</v>
      </c>
      <c r="B105" s="26" t="s">
        <v>28</v>
      </c>
      <c r="C105" s="54">
        <v>6</v>
      </c>
      <c r="D105" s="52">
        <v>5.0474999999999999E-2</v>
      </c>
      <c r="E105" s="25"/>
      <c r="F105" s="26"/>
      <c r="G105" s="57"/>
      <c r="H105" s="52"/>
      <c r="I105" s="25"/>
      <c r="J105" s="26"/>
      <c r="K105" s="57"/>
      <c r="L105" s="52"/>
      <c r="M105" s="25"/>
      <c r="N105" s="26"/>
      <c r="O105" s="57"/>
      <c r="P105" s="52"/>
      <c r="Q105" s="25"/>
      <c r="R105" s="26"/>
      <c r="S105" s="57"/>
      <c r="T105" s="52"/>
      <c r="U105" s="25"/>
      <c r="V105" s="26"/>
      <c r="W105" s="57"/>
      <c r="X105" s="52"/>
      <c r="Y105" s="25"/>
      <c r="Z105" s="26"/>
      <c r="AA105" s="57"/>
      <c r="AB105" s="52"/>
      <c r="AC105" s="25"/>
      <c r="AD105" s="26"/>
      <c r="AE105" s="57"/>
      <c r="AF105" s="53"/>
    </row>
    <row r="106" spans="1:32" ht="18" customHeight="1">
      <c r="A106" s="25">
        <f t="shared" si="8"/>
        <v>40</v>
      </c>
      <c r="B106" s="26" t="s">
        <v>36</v>
      </c>
      <c r="C106" s="54">
        <v>3</v>
      </c>
      <c r="D106" s="52">
        <v>2.5238E-2</v>
      </c>
      <c r="E106" s="25"/>
      <c r="F106" s="26"/>
      <c r="G106" s="57"/>
      <c r="H106" s="52"/>
      <c r="I106" s="25"/>
      <c r="J106" s="26"/>
      <c r="K106" s="57"/>
      <c r="L106" s="52"/>
      <c r="M106" s="25"/>
      <c r="N106" s="26"/>
      <c r="O106" s="57"/>
      <c r="P106" s="52"/>
      <c r="Q106" s="25"/>
      <c r="R106" s="26"/>
      <c r="S106" s="57"/>
      <c r="T106" s="52"/>
      <c r="U106" s="25"/>
      <c r="V106" s="26"/>
      <c r="W106" s="57"/>
      <c r="X106" s="52"/>
      <c r="Y106" s="25"/>
      <c r="Z106" s="26"/>
      <c r="AA106" s="57"/>
      <c r="AB106" s="52"/>
      <c r="AC106" s="25"/>
      <c r="AD106" s="26"/>
      <c r="AE106" s="57"/>
      <c r="AF106" s="53"/>
    </row>
    <row r="107" spans="1:32" ht="18" customHeight="1">
      <c r="A107" s="25"/>
      <c r="B107" s="26" t="s">
        <v>37</v>
      </c>
      <c r="C107" s="54">
        <v>7622</v>
      </c>
      <c r="D107" s="52">
        <v>64.120592000000002</v>
      </c>
      <c r="E107" s="25"/>
      <c r="F107" s="26"/>
      <c r="G107" s="57"/>
      <c r="H107" s="52"/>
      <c r="I107" s="25"/>
      <c r="J107" s="26"/>
      <c r="K107" s="57"/>
      <c r="L107" s="52"/>
      <c r="M107" s="25"/>
      <c r="N107" s="26"/>
      <c r="O107" s="57"/>
      <c r="P107" s="52"/>
      <c r="Q107" s="25"/>
      <c r="R107" s="26"/>
      <c r="S107" s="57"/>
      <c r="T107" s="52"/>
      <c r="U107" s="25"/>
      <c r="V107" s="26"/>
      <c r="W107" s="57"/>
      <c r="X107" s="52"/>
      <c r="Y107" s="25"/>
      <c r="Z107" s="26"/>
      <c r="AA107" s="57"/>
      <c r="AB107" s="52"/>
      <c r="AC107" s="25"/>
      <c r="AD107" s="26"/>
      <c r="AE107" s="57"/>
      <c r="AF107" s="53"/>
    </row>
    <row r="108" spans="1:32" ht="18" customHeight="1">
      <c r="A108" s="27"/>
      <c r="B108" s="28"/>
      <c r="C108" s="55"/>
      <c r="D108" s="56"/>
      <c r="E108" s="27"/>
      <c r="F108" s="28"/>
      <c r="G108" s="58"/>
      <c r="H108" s="56"/>
      <c r="I108" s="27"/>
      <c r="J108" s="28"/>
      <c r="K108" s="58"/>
      <c r="L108" s="56"/>
      <c r="M108" s="27"/>
      <c r="N108" s="28"/>
      <c r="O108" s="58"/>
      <c r="P108" s="56"/>
      <c r="Q108" s="27"/>
      <c r="R108" s="28"/>
      <c r="S108" s="58"/>
      <c r="T108" s="56"/>
      <c r="U108" s="27"/>
      <c r="V108" s="28"/>
      <c r="W108" s="58"/>
      <c r="X108" s="56"/>
      <c r="Y108" s="27"/>
      <c r="Z108" s="28"/>
      <c r="AA108" s="58"/>
      <c r="AB108" s="56"/>
      <c r="AC108" s="27"/>
      <c r="AD108" s="28"/>
      <c r="AE108" s="58"/>
      <c r="AF108" s="61"/>
    </row>
    <row r="109" spans="1:32">
      <c r="A109" s="34"/>
      <c r="C109" s="32"/>
      <c r="K109" s="31"/>
    </row>
  </sheetData>
  <mergeCells count="48">
    <mergeCell ref="AB62:AB63"/>
    <mergeCell ref="AE62:AE63"/>
    <mergeCell ref="AF62:AF63"/>
    <mergeCell ref="O62:O63"/>
    <mergeCell ref="P62:P63"/>
    <mergeCell ref="S62:S63"/>
    <mergeCell ref="T62:T63"/>
    <mergeCell ref="W62:W63"/>
    <mergeCell ref="X62:X63"/>
    <mergeCell ref="AA6:AA7"/>
    <mergeCell ref="C62:C63"/>
    <mergeCell ref="D62:D63"/>
    <mergeCell ref="G62:G63"/>
    <mergeCell ref="H62:H63"/>
    <mergeCell ref="K62:K63"/>
    <mergeCell ref="AA62:AA63"/>
    <mergeCell ref="Q5:T5"/>
    <mergeCell ref="L62:L63"/>
    <mergeCell ref="AE6:AE7"/>
    <mergeCell ref="AF6:AF7"/>
    <mergeCell ref="A61:D61"/>
    <mergeCell ref="E61:H61"/>
    <mergeCell ref="I61:L61"/>
    <mergeCell ref="M61:P61"/>
    <mergeCell ref="Q61:T61"/>
    <mergeCell ref="U61:X61"/>
    <mergeCell ref="Y61:AB61"/>
    <mergeCell ref="AC61:AF61"/>
    <mergeCell ref="S6:S7"/>
    <mergeCell ref="T6:T7"/>
    <mergeCell ref="W6:W7"/>
    <mergeCell ref="X6:X7"/>
    <mergeCell ref="U5:X5"/>
    <mergeCell ref="AB6:AB7"/>
    <mergeCell ref="Y5:AB5"/>
    <mergeCell ref="AC5:AF5"/>
    <mergeCell ref="C6:C7"/>
    <mergeCell ref="D6:D7"/>
    <mergeCell ref="G6:G7"/>
    <mergeCell ref="H6:H7"/>
    <mergeCell ref="K6:K7"/>
    <mergeCell ref="L6:L7"/>
    <mergeCell ref="O6:O7"/>
    <mergeCell ref="P6:P7"/>
    <mergeCell ref="A5:D5"/>
    <mergeCell ref="E5:H5"/>
    <mergeCell ref="I5:L5"/>
    <mergeCell ref="M5:P5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F109"/>
  <sheetViews>
    <sheetView zoomScale="70" zoomScaleNormal="70" workbookViewId="0">
      <selection activeCell="AJ23" sqref="AJ23"/>
    </sheetView>
  </sheetViews>
  <sheetFormatPr defaultColWidth="8.875" defaultRowHeight="16.5"/>
  <cols>
    <col min="1" max="1" width="3.875" style="29" customWidth="1"/>
    <col min="2" max="2" width="27.875" style="9" customWidth="1"/>
    <col min="3" max="3" width="9.875" style="10" customWidth="1"/>
    <col min="4" max="4" width="9.875" style="11" customWidth="1"/>
    <col min="5" max="5" width="3.875" style="29" customWidth="1"/>
    <col min="6" max="6" width="30.25" style="9" customWidth="1"/>
    <col min="7" max="7" width="9.875" style="12" customWidth="1"/>
    <col min="8" max="8" width="9.875" style="11" customWidth="1"/>
    <col min="9" max="9" width="3.875" style="29" customWidth="1"/>
    <col min="10" max="10" width="32.75" style="9" customWidth="1"/>
    <col min="11" max="11" width="9.875" style="12" customWidth="1"/>
    <col min="12" max="12" width="9.875" style="11" customWidth="1"/>
    <col min="13" max="13" width="3.875" style="29" customWidth="1"/>
    <col min="14" max="14" width="22.625" style="9" customWidth="1"/>
    <col min="15" max="15" width="9.875" style="12" customWidth="1"/>
    <col min="16" max="16" width="9.875" style="11" customWidth="1"/>
    <col min="17" max="17" width="3.875" style="29" customWidth="1"/>
    <col min="18" max="18" width="29.25" style="9" customWidth="1"/>
    <col min="19" max="19" width="9.875" style="12" customWidth="1"/>
    <col min="20" max="20" width="9.875" style="11" customWidth="1"/>
    <col min="21" max="21" width="3.875" style="29" customWidth="1"/>
    <col min="22" max="22" width="27.625" style="9" customWidth="1"/>
    <col min="23" max="23" width="9.875" style="12" customWidth="1"/>
    <col min="24" max="24" width="9.875" style="11" customWidth="1"/>
    <col min="25" max="25" width="3.875" style="29" customWidth="1"/>
    <col min="26" max="26" width="28.875" style="9" customWidth="1"/>
    <col min="27" max="27" width="9.875" style="12" customWidth="1"/>
    <col min="28" max="28" width="9.875" style="11" customWidth="1"/>
    <col min="29" max="29" width="3.875" style="29" customWidth="1"/>
    <col min="30" max="30" width="26.875" style="9" customWidth="1"/>
    <col min="31" max="31" width="9.875" style="12" customWidth="1"/>
    <col min="32" max="32" width="9.875" style="11" customWidth="1"/>
    <col min="33" max="16384" width="8.875" style="30"/>
  </cols>
  <sheetData>
    <row r="1" spans="1:32" ht="21">
      <c r="I1" s="13" t="s">
        <v>113</v>
      </c>
      <c r="Y1" s="13" t="s">
        <v>76</v>
      </c>
    </row>
    <row r="2" spans="1:32" ht="9" customHeight="1">
      <c r="I2" s="14"/>
      <c r="Y2" s="14"/>
    </row>
    <row r="3" spans="1:32">
      <c r="I3" s="15" t="s">
        <v>56</v>
      </c>
      <c r="Y3" s="15" t="s">
        <v>56</v>
      </c>
    </row>
    <row r="4" spans="1:32" ht="10.5" customHeight="1"/>
    <row r="5" spans="1:32" ht="19.5">
      <c r="A5" s="43" t="s">
        <v>110</v>
      </c>
      <c r="B5" s="44"/>
      <c r="C5" s="49"/>
      <c r="D5" s="49"/>
      <c r="E5" s="46" t="s">
        <v>109</v>
      </c>
      <c r="F5" s="47"/>
      <c r="G5" s="48"/>
      <c r="H5" s="48"/>
      <c r="I5" s="46" t="s">
        <v>108</v>
      </c>
      <c r="J5" s="47"/>
      <c r="K5" s="48"/>
      <c r="L5" s="48"/>
      <c r="M5" s="46" t="s">
        <v>0</v>
      </c>
      <c r="N5" s="47"/>
      <c r="O5" s="48"/>
      <c r="P5" s="48"/>
      <c r="Q5" s="46" t="s">
        <v>1</v>
      </c>
      <c r="R5" s="47"/>
      <c r="S5" s="48"/>
      <c r="T5" s="48"/>
      <c r="U5" s="46" t="s">
        <v>2</v>
      </c>
      <c r="V5" s="47"/>
      <c r="W5" s="48"/>
      <c r="X5" s="48"/>
      <c r="Y5" s="46" t="s">
        <v>107</v>
      </c>
      <c r="Z5" s="47"/>
      <c r="AA5" s="48"/>
      <c r="AB5" s="48"/>
      <c r="AC5" s="46" t="s">
        <v>3</v>
      </c>
      <c r="AD5" s="47"/>
      <c r="AE5" s="48"/>
      <c r="AF5" s="51"/>
    </row>
    <row r="6" spans="1:32" s="9" customFormat="1">
      <c r="A6" s="16"/>
      <c r="B6" s="17"/>
      <c r="C6" s="39" t="s">
        <v>106</v>
      </c>
      <c r="D6" s="41" t="s">
        <v>111</v>
      </c>
      <c r="E6" s="16"/>
      <c r="F6" s="17"/>
      <c r="G6" s="37" t="s">
        <v>106</v>
      </c>
      <c r="H6" s="41" t="s">
        <v>111</v>
      </c>
      <c r="I6" s="16"/>
      <c r="J6" s="17"/>
      <c r="K6" s="37" t="s">
        <v>106</v>
      </c>
      <c r="L6" s="41" t="s">
        <v>111</v>
      </c>
      <c r="M6" s="16"/>
      <c r="N6" s="17"/>
      <c r="O6" s="37" t="s">
        <v>106</v>
      </c>
      <c r="P6" s="41" t="s">
        <v>111</v>
      </c>
      <c r="Q6" s="16"/>
      <c r="R6" s="17"/>
      <c r="S6" s="37" t="s">
        <v>106</v>
      </c>
      <c r="T6" s="41" t="s">
        <v>111</v>
      </c>
      <c r="U6" s="16"/>
      <c r="V6" s="17"/>
      <c r="W6" s="37" t="s">
        <v>106</v>
      </c>
      <c r="X6" s="41" t="s">
        <v>111</v>
      </c>
      <c r="Y6" s="16"/>
      <c r="Z6" s="17"/>
      <c r="AA6" s="37" t="s">
        <v>106</v>
      </c>
      <c r="AB6" s="41" t="s">
        <v>111</v>
      </c>
      <c r="AC6" s="16"/>
      <c r="AD6" s="17"/>
      <c r="AE6" s="37" t="s">
        <v>106</v>
      </c>
      <c r="AF6" s="41" t="s">
        <v>111</v>
      </c>
    </row>
    <row r="7" spans="1:32" s="9" customFormat="1">
      <c r="A7" s="18" t="s">
        <v>104</v>
      </c>
      <c r="B7" s="19" t="s">
        <v>103</v>
      </c>
      <c r="C7" s="40"/>
      <c r="D7" s="42"/>
      <c r="E7" s="18" t="s">
        <v>104</v>
      </c>
      <c r="F7" s="19" t="s">
        <v>103</v>
      </c>
      <c r="G7" s="38"/>
      <c r="H7" s="42"/>
      <c r="I7" s="18" t="s">
        <v>104</v>
      </c>
      <c r="J7" s="19" t="s">
        <v>103</v>
      </c>
      <c r="K7" s="38"/>
      <c r="L7" s="42"/>
      <c r="M7" s="18" t="s">
        <v>104</v>
      </c>
      <c r="N7" s="19" t="s">
        <v>103</v>
      </c>
      <c r="O7" s="38"/>
      <c r="P7" s="42"/>
      <c r="Q7" s="18" t="s">
        <v>104</v>
      </c>
      <c r="R7" s="19" t="s">
        <v>103</v>
      </c>
      <c r="S7" s="38"/>
      <c r="T7" s="42"/>
      <c r="U7" s="18" t="s">
        <v>104</v>
      </c>
      <c r="V7" s="19" t="s">
        <v>103</v>
      </c>
      <c r="W7" s="38"/>
      <c r="X7" s="42"/>
      <c r="Y7" s="18" t="s">
        <v>104</v>
      </c>
      <c r="Z7" s="19" t="s">
        <v>103</v>
      </c>
      <c r="AA7" s="38"/>
      <c r="AB7" s="42"/>
      <c r="AC7" s="18" t="s">
        <v>104</v>
      </c>
      <c r="AD7" s="19" t="s">
        <v>103</v>
      </c>
      <c r="AE7" s="38"/>
      <c r="AF7" s="42"/>
    </row>
    <row r="8" spans="1:32">
      <c r="A8" s="18" t="s">
        <v>102</v>
      </c>
      <c r="B8" s="19" t="s">
        <v>101</v>
      </c>
      <c r="C8" s="3" t="s">
        <v>100</v>
      </c>
      <c r="D8" s="7" t="s">
        <v>40</v>
      </c>
      <c r="E8" s="18" t="s">
        <v>102</v>
      </c>
      <c r="F8" s="19" t="s">
        <v>101</v>
      </c>
      <c r="G8" s="5" t="s">
        <v>100</v>
      </c>
      <c r="H8" s="7" t="s">
        <v>40</v>
      </c>
      <c r="I8" s="18" t="s">
        <v>102</v>
      </c>
      <c r="J8" s="19" t="s">
        <v>101</v>
      </c>
      <c r="K8" s="5" t="s">
        <v>100</v>
      </c>
      <c r="L8" s="7" t="s">
        <v>40</v>
      </c>
      <c r="M8" s="18" t="s">
        <v>102</v>
      </c>
      <c r="N8" s="19" t="s">
        <v>101</v>
      </c>
      <c r="O8" s="5" t="s">
        <v>100</v>
      </c>
      <c r="P8" s="7" t="s">
        <v>40</v>
      </c>
      <c r="Q8" s="18" t="s">
        <v>102</v>
      </c>
      <c r="R8" s="19" t="s">
        <v>101</v>
      </c>
      <c r="S8" s="5" t="s">
        <v>100</v>
      </c>
      <c r="T8" s="7" t="s">
        <v>40</v>
      </c>
      <c r="U8" s="18" t="s">
        <v>102</v>
      </c>
      <c r="V8" s="19" t="s">
        <v>101</v>
      </c>
      <c r="W8" s="5" t="s">
        <v>100</v>
      </c>
      <c r="X8" s="7" t="s">
        <v>40</v>
      </c>
      <c r="Y8" s="18" t="s">
        <v>102</v>
      </c>
      <c r="Z8" s="19" t="s">
        <v>101</v>
      </c>
      <c r="AA8" s="5" t="s">
        <v>100</v>
      </c>
      <c r="AB8" s="7" t="s">
        <v>40</v>
      </c>
      <c r="AC8" s="18" t="s">
        <v>102</v>
      </c>
      <c r="AD8" s="19" t="s">
        <v>101</v>
      </c>
      <c r="AE8" s="5" t="s">
        <v>100</v>
      </c>
      <c r="AF8" s="7" t="s">
        <v>40</v>
      </c>
    </row>
    <row r="9" spans="1:32">
      <c r="A9" s="20"/>
      <c r="B9" s="21"/>
      <c r="C9" s="4" t="s">
        <v>99</v>
      </c>
      <c r="D9" s="8" t="s">
        <v>41</v>
      </c>
      <c r="E9" s="20"/>
      <c r="F9" s="21"/>
      <c r="G9" s="6" t="s">
        <v>99</v>
      </c>
      <c r="H9" s="8" t="s">
        <v>41</v>
      </c>
      <c r="I9" s="20"/>
      <c r="J9" s="21"/>
      <c r="K9" s="6" t="s">
        <v>99</v>
      </c>
      <c r="L9" s="8" t="s">
        <v>41</v>
      </c>
      <c r="M9" s="20"/>
      <c r="N9" s="21"/>
      <c r="O9" s="6" t="s">
        <v>99</v>
      </c>
      <c r="P9" s="8" t="s">
        <v>41</v>
      </c>
      <c r="Q9" s="20"/>
      <c r="R9" s="21"/>
      <c r="S9" s="6" t="s">
        <v>99</v>
      </c>
      <c r="T9" s="8" t="s">
        <v>41</v>
      </c>
      <c r="U9" s="20"/>
      <c r="V9" s="21"/>
      <c r="W9" s="6" t="s">
        <v>99</v>
      </c>
      <c r="X9" s="8" t="s">
        <v>41</v>
      </c>
      <c r="Y9" s="20"/>
      <c r="Z9" s="21"/>
      <c r="AA9" s="6" t="s">
        <v>99</v>
      </c>
      <c r="AB9" s="8" t="s">
        <v>41</v>
      </c>
      <c r="AC9" s="20"/>
      <c r="AD9" s="21"/>
      <c r="AE9" s="6" t="s">
        <v>99</v>
      </c>
      <c r="AF9" s="8" t="s">
        <v>41</v>
      </c>
    </row>
    <row r="10" spans="1:32" ht="18" customHeight="1">
      <c r="A10" s="22"/>
      <c r="B10" s="23" t="s">
        <v>5</v>
      </c>
      <c r="C10" s="54">
        <v>101949</v>
      </c>
      <c r="D10" s="52">
        <v>870.15069203264034</v>
      </c>
      <c r="E10" s="22"/>
      <c r="F10" s="23" t="s">
        <v>5</v>
      </c>
      <c r="G10" s="57">
        <v>416</v>
      </c>
      <c r="H10" s="52">
        <v>445.6</v>
      </c>
      <c r="I10" s="22"/>
      <c r="J10" s="23" t="s">
        <v>5</v>
      </c>
      <c r="K10" s="57">
        <v>91</v>
      </c>
      <c r="L10" s="52">
        <v>20.946650492476472</v>
      </c>
      <c r="M10" s="24"/>
      <c r="N10" s="23" t="s">
        <v>5</v>
      </c>
      <c r="O10" s="57">
        <v>147</v>
      </c>
      <c r="P10" s="52">
        <v>13.728258920566613</v>
      </c>
      <c r="Q10" s="24"/>
      <c r="R10" s="23" t="s">
        <v>5</v>
      </c>
      <c r="S10" s="57">
        <v>769</v>
      </c>
      <c r="T10" s="52">
        <v>50.631344555188164</v>
      </c>
      <c r="U10" s="22"/>
      <c r="V10" s="23" t="s">
        <v>5</v>
      </c>
      <c r="W10" s="57">
        <v>5665</v>
      </c>
      <c r="X10" s="52">
        <v>156.8862252232617</v>
      </c>
      <c r="Y10" s="22"/>
      <c r="Z10" s="23" t="s">
        <v>5</v>
      </c>
      <c r="AA10" s="57">
        <v>26422</v>
      </c>
      <c r="AB10" s="52">
        <v>765.30638106273659</v>
      </c>
      <c r="AC10" s="22"/>
      <c r="AD10" s="23" t="s">
        <v>5</v>
      </c>
      <c r="AE10" s="57">
        <v>68439</v>
      </c>
      <c r="AF10" s="53">
        <v>4452.1423483377403</v>
      </c>
    </row>
    <row r="11" spans="1:32" ht="18" customHeight="1">
      <c r="A11" s="25">
        <v>1</v>
      </c>
      <c r="B11" s="26" t="s">
        <v>6</v>
      </c>
      <c r="C11" s="54">
        <v>29624</v>
      </c>
      <c r="D11" s="52">
        <v>252.8454825527954</v>
      </c>
      <c r="E11" s="25">
        <v>1</v>
      </c>
      <c r="F11" s="26" t="s">
        <v>93</v>
      </c>
      <c r="G11" s="57">
        <v>82</v>
      </c>
      <c r="H11" s="52">
        <v>87.834999999999994</v>
      </c>
      <c r="I11" s="25">
        <v>1</v>
      </c>
      <c r="J11" s="26" t="s">
        <v>6</v>
      </c>
      <c r="K11" s="57">
        <v>12</v>
      </c>
      <c r="L11" s="52">
        <v>2.7621956693375562</v>
      </c>
      <c r="M11" s="25">
        <v>1</v>
      </c>
      <c r="N11" s="26" t="s">
        <v>10</v>
      </c>
      <c r="O11" s="57">
        <v>38</v>
      </c>
      <c r="P11" s="52">
        <v>3.5488016257247024</v>
      </c>
      <c r="Q11" s="25">
        <v>1</v>
      </c>
      <c r="R11" s="26" t="s">
        <v>10</v>
      </c>
      <c r="S11" s="57">
        <v>384</v>
      </c>
      <c r="T11" s="52">
        <v>25.2827520275582</v>
      </c>
      <c r="U11" s="25">
        <v>1</v>
      </c>
      <c r="V11" s="26" t="s">
        <v>6</v>
      </c>
      <c r="W11" s="57">
        <v>1094</v>
      </c>
      <c r="X11" s="52">
        <v>30.297181005162987</v>
      </c>
      <c r="Y11" s="25">
        <v>1</v>
      </c>
      <c r="Z11" s="26" t="s">
        <v>6</v>
      </c>
      <c r="AA11" s="57">
        <v>10389</v>
      </c>
      <c r="AB11" s="52">
        <v>300.91469203166946</v>
      </c>
      <c r="AC11" s="25">
        <v>1</v>
      </c>
      <c r="AD11" s="26" t="s">
        <v>6</v>
      </c>
      <c r="AE11" s="57">
        <v>18014</v>
      </c>
      <c r="AF11" s="53">
        <v>1171.8594991591938</v>
      </c>
    </row>
    <row r="12" spans="1:32" ht="18" customHeight="1">
      <c r="A12" s="25">
        <v>2</v>
      </c>
      <c r="B12" s="26" t="s">
        <v>7</v>
      </c>
      <c r="C12" s="54">
        <v>12566</v>
      </c>
      <c r="D12" s="52">
        <v>107.25277929241246</v>
      </c>
      <c r="E12" s="25">
        <v>2</v>
      </c>
      <c r="F12" s="26" t="s">
        <v>94</v>
      </c>
      <c r="G12" s="57">
        <v>53</v>
      </c>
      <c r="H12" s="52">
        <v>56.771000000000001</v>
      </c>
      <c r="I12" s="25">
        <v>1</v>
      </c>
      <c r="J12" s="26" t="s">
        <v>10</v>
      </c>
      <c r="K12" s="57">
        <v>12</v>
      </c>
      <c r="L12" s="52">
        <v>2.7621956693375562</v>
      </c>
      <c r="M12" s="25">
        <v>2</v>
      </c>
      <c r="N12" s="26" t="s">
        <v>6</v>
      </c>
      <c r="O12" s="57">
        <v>35</v>
      </c>
      <c r="P12" s="52">
        <v>3.2686330763253841</v>
      </c>
      <c r="Q12" s="25">
        <v>2</v>
      </c>
      <c r="R12" s="26" t="s">
        <v>15</v>
      </c>
      <c r="S12" s="57">
        <v>122</v>
      </c>
      <c r="T12" s="52">
        <v>8.0325410087554694</v>
      </c>
      <c r="U12" s="25">
        <v>2</v>
      </c>
      <c r="V12" s="26" t="s">
        <v>10</v>
      </c>
      <c r="W12" s="57">
        <v>938</v>
      </c>
      <c r="X12" s="52">
        <v>25.976924847205556</v>
      </c>
      <c r="Y12" s="25">
        <v>2</v>
      </c>
      <c r="Z12" s="26" t="s">
        <v>7</v>
      </c>
      <c r="AA12" s="57">
        <v>3170</v>
      </c>
      <c r="AB12" s="52">
        <v>91.81822829342498</v>
      </c>
      <c r="AC12" s="25">
        <v>2</v>
      </c>
      <c r="AD12" s="26" t="s">
        <v>7</v>
      </c>
      <c r="AE12" s="57">
        <v>8738</v>
      </c>
      <c r="AF12" s="53">
        <v>568.43057087004752</v>
      </c>
    </row>
    <row r="13" spans="1:32" ht="18" customHeight="1">
      <c r="A13" s="25">
        <v>3</v>
      </c>
      <c r="B13" s="26" t="s">
        <v>9</v>
      </c>
      <c r="C13" s="54">
        <v>7999</v>
      </c>
      <c r="D13" s="52">
        <v>68.272718570747045</v>
      </c>
      <c r="E13" s="25">
        <v>3</v>
      </c>
      <c r="F13" s="26" t="s">
        <v>10</v>
      </c>
      <c r="G13" s="57">
        <v>27</v>
      </c>
      <c r="H13" s="52">
        <v>28.920999999999999</v>
      </c>
      <c r="I13" s="25">
        <v>1</v>
      </c>
      <c r="J13" s="26" t="s">
        <v>93</v>
      </c>
      <c r="K13" s="57">
        <v>12</v>
      </c>
      <c r="L13" s="52">
        <v>2.7621956693375562</v>
      </c>
      <c r="M13" s="25">
        <v>3</v>
      </c>
      <c r="N13" s="26" t="s">
        <v>7</v>
      </c>
      <c r="O13" s="57">
        <v>8</v>
      </c>
      <c r="P13" s="52">
        <v>0.74711613173151625</v>
      </c>
      <c r="Q13" s="25">
        <v>3</v>
      </c>
      <c r="R13" s="26" t="s">
        <v>6</v>
      </c>
      <c r="S13" s="57">
        <v>78</v>
      </c>
      <c r="T13" s="52">
        <v>5.1355590055977594</v>
      </c>
      <c r="U13" s="25">
        <v>3</v>
      </c>
      <c r="V13" s="26" t="s">
        <v>15</v>
      </c>
      <c r="W13" s="57">
        <v>761</v>
      </c>
      <c r="X13" s="52">
        <v>21.075095744907706</v>
      </c>
      <c r="Y13" s="25">
        <v>3</v>
      </c>
      <c r="Z13" s="26" t="s">
        <v>13</v>
      </c>
      <c r="AA13" s="57">
        <v>1635</v>
      </c>
      <c r="AB13" s="52">
        <v>47.357351186040965</v>
      </c>
      <c r="AC13" s="25">
        <v>3</v>
      </c>
      <c r="AD13" s="26" t="s">
        <v>9</v>
      </c>
      <c r="AE13" s="57">
        <v>7123</v>
      </c>
      <c r="AF13" s="53">
        <v>463.37044590379361</v>
      </c>
    </row>
    <row r="14" spans="1:32" ht="18" customHeight="1">
      <c r="A14" s="25">
        <v>4</v>
      </c>
      <c r="B14" s="26" t="s">
        <v>8</v>
      </c>
      <c r="C14" s="54">
        <v>6754</v>
      </c>
      <c r="D14" s="52">
        <v>57.646448459410614</v>
      </c>
      <c r="E14" s="25">
        <v>4</v>
      </c>
      <c r="F14" s="26" t="s">
        <v>35</v>
      </c>
      <c r="G14" s="57">
        <v>11</v>
      </c>
      <c r="H14" s="52">
        <v>11.782999999999999</v>
      </c>
      <c r="I14" s="25">
        <v>2</v>
      </c>
      <c r="J14" s="26" t="s">
        <v>7</v>
      </c>
      <c r="K14" s="57">
        <v>7</v>
      </c>
      <c r="L14" s="52">
        <v>1.6112808071135747</v>
      </c>
      <c r="M14" s="25">
        <v>3</v>
      </c>
      <c r="N14" s="26" t="s">
        <v>93</v>
      </c>
      <c r="O14" s="57">
        <v>8</v>
      </c>
      <c r="P14" s="52">
        <v>0.74711613173151625</v>
      </c>
      <c r="Q14" s="25">
        <v>4</v>
      </c>
      <c r="R14" s="26" t="s">
        <v>7</v>
      </c>
      <c r="S14" s="57">
        <v>24</v>
      </c>
      <c r="T14" s="52">
        <v>1.5801720017223875</v>
      </c>
      <c r="U14" s="25">
        <v>4</v>
      </c>
      <c r="V14" s="26" t="s">
        <v>7</v>
      </c>
      <c r="W14" s="57">
        <v>609</v>
      </c>
      <c r="X14" s="52">
        <v>16.865615385872264</v>
      </c>
      <c r="Y14" s="25">
        <v>4</v>
      </c>
      <c r="Z14" s="26" t="s">
        <v>8</v>
      </c>
      <c r="AA14" s="57">
        <v>1468</v>
      </c>
      <c r="AB14" s="52">
        <v>42.520239474683876</v>
      </c>
      <c r="AC14" s="25">
        <v>4</v>
      </c>
      <c r="AD14" s="26" t="s">
        <v>8</v>
      </c>
      <c r="AE14" s="57">
        <v>5041</v>
      </c>
      <c r="AF14" s="53">
        <v>327.93070585441853</v>
      </c>
    </row>
    <row r="15" spans="1:32" ht="18" customHeight="1">
      <c r="A15" s="25">
        <v>5</v>
      </c>
      <c r="B15" s="26" t="s">
        <v>10</v>
      </c>
      <c r="C15" s="54">
        <v>4803</v>
      </c>
      <c r="D15" s="52">
        <v>40.994357706625578</v>
      </c>
      <c r="E15" s="25">
        <v>5</v>
      </c>
      <c r="F15" s="26" t="s">
        <v>7</v>
      </c>
      <c r="G15" s="57">
        <v>10</v>
      </c>
      <c r="H15" s="52">
        <v>10.712</v>
      </c>
      <c r="I15" s="25">
        <v>3</v>
      </c>
      <c r="J15" s="26" t="s">
        <v>9</v>
      </c>
      <c r="K15" s="57">
        <v>5</v>
      </c>
      <c r="L15" s="52">
        <v>1.1509148622239818</v>
      </c>
      <c r="M15" s="25">
        <v>4</v>
      </c>
      <c r="N15" s="26" t="s">
        <v>15</v>
      </c>
      <c r="O15" s="57">
        <v>6</v>
      </c>
      <c r="P15" s="52">
        <v>0.56033709879863725</v>
      </c>
      <c r="Q15" s="25">
        <v>5</v>
      </c>
      <c r="R15" s="26" t="s">
        <v>93</v>
      </c>
      <c r="S15" s="57">
        <v>10</v>
      </c>
      <c r="T15" s="52">
        <v>0.6584050007176615</v>
      </c>
      <c r="U15" s="25">
        <v>5</v>
      </c>
      <c r="V15" s="26" t="s">
        <v>13</v>
      </c>
      <c r="W15" s="57">
        <v>518</v>
      </c>
      <c r="X15" s="52">
        <v>14.345465960397098</v>
      </c>
      <c r="Y15" s="25">
        <v>5</v>
      </c>
      <c r="Z15" s="26" t="s">
        <v>10</v>
      </c>
      <c r="AA15" s="57">
        <v>1457</v>
      </c>
      <c r="AB15" s="52">
        <v>42.201627326031613</v>
      </c>
      <c r="AC15" s="25">
        <v>5</v>
      </c>
      <c r="AD15" s="26" t="s">
        <v>11</v>
      </c>
      <c r="AE15" s="57">
        <v>4147</v>
      </c>
      <c r="AF15" s="53">
        <v>269.77358404647367</v>
      </c>
    </row>
    <row r="16" spans="1:32" ht="18" customHeight="1">
      <c r="A16" s="25">
        <v>6</v>
      </c>
      <c r="B16" s="26" t="s">
        <v>12</v>
      </c>
      <c r="C16" s="54">
        <v>4672</v>
      </c>
      <c r="D16" s="52">
        <v>39.876252176838378</v>
      </c>
      <c r="E16" s="25">
        <v>6</v>
      </c>
      <c r="F16" s="26" t="s">
        <v>9</v>
      </c>
      <c r="G16" s="57">
        <v>6</v>
      </c>
      <c r="H16" s="52">
        <v>6.4269999999999996</v>
      </c>
      <c r="I16" s="25">
        <v>4</v>
      </c>
      <c r="J16" s="26" t="s">
        <v>17</v>
      </c>
      <c r="K16" s="57">
        <v>4</v>
      </c>
      <c r="L16" s="52">
        <v>0.92073188977918541</v>
      </c>
      <c r="M16" s="25">
        <v>5</v>
      </c>
      <c r="N16" s="26" t="s">
        <v>9</v>
      </c>
      <c r="O16" s="57">
        <v>5</v>
      </c>
      <c r="P16" s="52">
        <v>0.46694758233219774</v>
      </c>
      <c r="Q16" s="25">
        <v>6</v>
      </c>
      <c r="R16" s="26" t="s">
        <v>9</v>
      </c>
      <c r="S16" s="57">
        <v>9</v>
      </c>
      <c r="T16" s="52">
        <v>0.59256450064589539</v>
      </c>
      <c r="U16" s="25">
        <v>6</v>
      </c>
      <c r="V16" s="26" t="s">
        <v>8</v>
      </c>
      <c r="W16" s="57">
        <v>236</v>
      </c>
      <c r="X16" s="52">
        <v>6.5357721363971324</v>
      </c>
      <c r="Y16" s="25">
        <v>6</v>
      </c>
      <c r="Z16" s="26" t="s">
        <v>12</v>
      </c>
      <c r="AA16" s="57">
        <v>1107</v>
      </c>
      <c r="AB16" s="52">
        <v>32.063968050732321</v>
      </c>
      <c r="AC16" s="25">
        <v>6</v>
      </c>
      <c r="AD16" s="26" t="s">
        <v>12</v>
      </c>
      <c r="AE16" s="57">
        <v>3429</v>
      </c>
      <c r="AF16" s="53">
        <v>223.06573901503694</v>
      </c>
    </row>
    <row r="17" spans="1:32" ht="18" customHeight="1">
      <c r="A17" s="25">
        <v>7</v>
      </c>
      <c r="B17" s="26" t="s">
        <v>11</v>
      </c>
      <c r="C17" s="54">
        <v>4472</v>
      </c>
      <c r="D17" s="52">
        <v>38.169220833651799</v>
      </c>
      <c r="E17" s="25">
        <v>7</v>
      </c>
      <c r="F17" s="26" t="s">
        <v>17</v>
      </c>
      <c r="G17" s="57">
        <v>4</v>
      </c>
      <c r="H17" s="52">
        <v>4.2850000000000001</v>
      </c>
      <c r="I17" s="25">
        <v>5</v>
      </c>
      <c r="J17" s="26" t="s">
        <v>30</v>
      </c>
      <c r="K17" s="57">
        <v>3</v>
      </c>
      <c r="L17" s="52">
        <v>0.69054891733438906</v>
      </c>
      <c r="M17" s="25">
        <v>6</v>
      </c>
      <c r="N17" s="26" t="s">
        <v>17</v>
      </c>
      <c r="O17" s="57">
        <v>3</v>
      </c>
      <c r="P17" s="52">
        <v>0.28016854939931862</v>
      </c>
      <c r="Q17" s="25">
        <v>7</v>
      </c>
      <c r="R17" s="26" t="s">
        <v>30</v>
      </c>
      <c r="S17" s="57">
        <v>7</v>
      </c>
      <c r="T17" s="52">
        <v>0.46088350050236304</v>
      </c>
      <c r="U17" s="25">
        <v>7</v>
      </c>
      <c r="V17" s="26" t="s">
        <v>12</v>
      </c>
      <c r="W17" s="57">
        <v>132</v>
      </c>
      <c r="X17" s="52">
        <v>3.6556013644255154</v>
      </c>
      <c r="Y17" s="25">
        <v>7</v>
      </c>
      <c r="Z17" s="26" t="s">
        <v>15</v>
      </c>
      <c r="AA17" s="57">
        <v>1056</v>
      </c>
      <c r="AB17" s="52">
        <v>30.586766270617286</v>
      </c>
      <c r="AC17" s="25">
        <v>7</v>
      </c>
      <c r="AD17" s="26" t="s">
        <v>14</v>
      </c>
      <c r="AE17" s="57">
        <v>2326</v>
      </c>
      <c r="AF17" s="53">
        <v>151.3126010349886</v>
      </c>
    </row>
    <row r="18" spans="1:32" ht="18" customHeight="1">
      <c r="A18" s="25">
        <v>8</v>
      </c>
      <c r="B18" s="26" t="s">
        <v>13</v>
      </c>
      <c r="C18" s="54">
        <v>3062</v>
      </c>
      <c r="D18" s="52">
        <v>26.134649864186454</v>
      </c>
      <c r="E18" s="25">
        <v>8</v>
      </c>
      <c r="F18" s="26" t="s">
        <v>6</v>
      </c>
      <c r="G18" s="57">
        <v>2</v>
      </c>
      <c r="H18" s="52">
        <v>2.1419999999999999</v>
      </c>
      <c r="I18" s="25">
        <v>6</v>
      </c>
      <c r="J18" s="26" t="s">
        <v>8</v>
      </c>
      <c r="K18" s="57">
        <v>1</v>
      </c>
      <c r="L18" s="52">
        <v>0.23018297244479635</v>
      </c>
      <c r="M18" s="25">
        <v>7</v>
      </c>
      <c r="N18" s="26" t="s">
        <v>16</v>
      </c>
      <c r="O18" s="57">
        <v>2</v>
      </c>
      <c r="P18" s="52">
        <v>0.18677903293287906</v>
      </c>
      <c r="Q18" s="25">
        <v>8</v>
      </c>
      <c r="R18" s="26" t="s">
        <v>98</v>
      </c>
      <c r="S18" s="57">
        <v>6</v>
      </c>
      <c r="T18" s="52">
        <v>0.39504300043059687</v>
      </c>
      <c r="U18" s="25">
        <v>8</v>
      </c>
      <c r="V18" s="26" t="s">
        <v>14</v>
      </c>
      <c r="W18" s="57">
        <v>92</v>
      </c>
      <c r="X18" s="52">
        <v>2.547843375205662</v>
      </c>
      <c r="Y18" s="25">
        <v>8</v>
      </c>
      <c r="Z18" s="26" t="s">
        <v>9</v>
      </c>
      <c r="AA18" s="57">
        <v>760</v>
      </c>
      <c r="AB18" s="52">
        <v>22.013202997792742</v>
      </c>
      <c r="AC18" s="25">
        <v>8</v>
      </c>
      <c r="AD18" s="26" t="s">
        <v>16</v>
      </c>
      <c r="AE18" s="57">
        <v>2211</v>
      </c>
      <c r="AF18" s="53">
        <v>143.83153950488384</v>
      </c>
    </row>
    <row r="19" spans="1:32" ht="18" customHeight="1">
      <c r="A19" s="25">
        <v>9</v>
      </c>
      <c r="B19" s="26" t="s">
        <v>14</v>
      </c>
      <c r="C19" s="54">
        <v>3008</v>
      </c>
      <c r="D19" s="52">
        <v>25.673751401526079</v>
      </c>
      <c r="E19" s="25">
        <v>8</v>
      </c>
      <c r="F19" s="26" t="s">
        <v>8</v>
      </c>
      <c r="G19" s="57">
        <v>2</v>
      </c>
      <c r="H19" s="52">
        <v>2.1419999999999999</v>
      </c>
      <c r="I19" s="25">
        <v>6</v>
      </c>
      <c r="J19" s="26" t="s">
        <v>16</v>
      </c>
      <c r="K19" s="57">
        <v>1</v>
      </c>
      <c r="L19" s="52">
        <v>0.23018297244479635</v>
      </c>
      <c r="M19" s="25">
        <v>7</v>
      </c>
      <c r="N19" s="26" t="s">
        <v>30</v>
      </c>
      <c r="O19" s="57">
        <v>2</v>
      </c>
      <c r="P19" s="52">
        <v>0.18677903293287906</v>
      </c>
      <c r="Q19" s="25">
        <v>9</v>
      </c>
      <c r="R19" s="26" t="s">
        <v>8</v>
      </c>
      <c r="S19" s="57">
        <v>5</v>
      </c>
      <c r="T19" s="52">
        <v>0.32920250035883075</v>
      </c>
      <c r="U19" s="25">
        <v>9</v>
      </c>
      <c r="V19" s="26" t="s">
        <v>9</v>
      </c>
      <c r="W19" s="57">
        <v>91</v>
      </c>
      <c r="X19" s="52">
        <v>2.5201494254751662</v>
      </c>
      <c r="Y19" s="25">
        <v>9</v>
      </c>
      <c r="Z19" s="26" t="s">
        <v>14</v>
      </c>
      <c r="AA19" s="57">
        <v>589</v>
      </c>
      <c r="AB19" s="52">
        <v>17.060232323289373</v>
      </c>
      <c r="AC19" s="25">
        <v>9</v>
      </c>
      <c r="AD19" s="26" t="s">
        <v>10</v>
      </c>
      <c r="AE19" s="57">
        <v>1947</v>
      </c>
      <c r="AF19" s="53">
        <v>126.65762434012159</v>
      </c>
    </row>
    <row r="20" spans="1:32" ht="18" customHeight="1">
      <c r="A20" s="25">
        <v>10</v>
      </c>
      <c r="B20" s="26" t="s">
        <v>16</v>
      </c>
      <c r="C20" s="54">
        <v>2789</v>
      </c>
      <c r="D20" s="52">
        <v>23.80455208073678</v>
      </c>
      <c r="E20" s="25">
        <v>8</v>
      </c>
      <c r="F20" s="26" t="s">
        <v>26</v>
      </c>
      <c r="G20" s="57">
        <v>2</v>
      </c>
      <c r="H20" s="52">
        <v>2.1419999999999999</v>
      </c>
      <c r="I20" s="25">
        <v>6</v>
      </c>
      <c r="J20" s="26" t="s">
        <v>47</v>
      </c>
      <c r="K20" s="57">
        <v>1</v>
      </c>
      <c r="L20" s="52">
        <v>0.23018297244479635</v>
      </c>
      <c r="M20" s="25">
        <v>8</v>
      </c>
      <c r="N20" s="26" t="s">
        <v>8</v>
      </c>
      <c r="O20" s="57">
        <v>1</v>
      </c>
      <c r="P20" s="52">
        <v>9.3389516466439532E-2</v>
      </c>
      <c r="Q20" s="25">
        <v>10</v>
      </c>
      <c r="R20" s="26" t="s">
        <v>47</v>
      </c>
      <c r="S20" s="57">
        <v>4</v>
      </c>
      <c r="T20" s="52">
        <v>0.26336200028706458</v>
      </c>
      <c r="U20" s="25">
        <v>10</v>
      </c>
      <c r="V20" s="26" t="s">
        <v>17</v>
      </c>
      <c r="W20" s="57">
        <v>79</v>
      </c>
      <c r="X20" s="52">
        <v>2.1878220287092098</v>
      </c>
      <c r="Y20" s="25">
        <v>10</v>
      </c>
      <c r="Z20" s="26" t="s">
        <v>16</v>
      </c>
      <c r="AA20" s="57">
        <v>516</v>
      </c>
      <c r="AB20" s="52">
        <v>14.945806245869809</v>
      </c>
      <c r="AC20" s="25">
        <v>10</v>
      </c>
      <c r="AD20" s="26" t="s">
        <v>17</v>
      </c>
      <c r="AE20" s="57">
        <v>1774</v>
      </c>
      <c r="AF20" s="53">
        <v>115.40350569048572</v>
      </c>
    </row>
    <row r="21" spans="1:32" ht="18" customHeight="1">
      <c r="A21" s="25">
        <v>11</v>
      </c>
      <c r="B21" s="26" t="s">
        <v>15</v>
      </c>
      <c r="C21" s="54">
        <v>2551</v>
      </c>
      <c r="D21" s="52">
        <v>21.773184782344753</v>
      </c>
      <c r="E21" s="25">
        <v>9</v>
      </c>
      <c r="F21" s="26" t="s">
        <v>11</v>
      </c>
      <c r="G21" s="57">
        <v>1</v>
      </c>
      <c r="H21" s="52">
        <v>1.071</v>
      </c>
      <c r="I21" s="25">
        <v>6</v>
      </c>
      <c r="J21" s="26" t="s">
        <v>97</v>
      </c>
      <c r="K21" s="57">
        <v>1</v>
      </c>
      <c r="L21" s="52">
        <v>0.23018297244479635</v>
      </c>
      <c r="M21" s="25">
        <v>8</v>
      </c>
      <c r="N21" s="26" t="s">
        <v>12</v>
      </c>
      <c r="O21" s="57">
        <v>1</v>
      </c>
      <c r="P21" s="52">
        <v>9.3389516466439532E-2</v>
      </c>
      <c r="Q21" s="25">
        <v>11</v>
      </c>
      <c r="R21" s="26" t="s">
        <v>12</v>
      </c>
      <c r="S21" s="57">
        <v>3</v>
      </c>
      <c r="T21" s="52">
        <v>0.19752150021529843</v>
      </c>
      <c r="U21" s="25">
        <v>11</v>
      </c>
      <c r="V21" s="26" t="s">
        <v>16</v>
      </c>
      <c r="W21" s="57">
        <v>58</v>
      </c>
      <c r="X21" s="52">
        <v>1.6062490843687871</v>
      </c>
      <c r="Y21" s="25">
        <v>11</v>
      </c>
      <c r="Z21" s="26" t="s">
        <v>17</v>
      </c>
      <c r="AA21" s="57">
        <v>344</v>
      </c>
      <c r="AB21" s="52">
        <v>9.9638708305798716</v>
      </c>
      <c r="AC21" s="25">
        <v>11</v>
      </c>
      <c r="AD21" s="26" t="s">
        <v>13</v>
      </c>
      <c r="AE21" s="57">
        <v>907</v>
      </c>
      <c r="AF21" s="53">
        <v>59.002807024391508</v>
      </c>
    </row>
    <row r="22" spans="1:32" ht="18" customHeight="1">
      <c r="A22" s="25">
        <v>12</v>
      </c>
      <c r="B22" s="26" t="s">
        <v>17</v>
      </c>
      <c r="C22" s="54">
        <v>2211</v>
      </c>
      <c r="D22" s="52">
        <v>18.871231498927578</v>
      </c>
      <c r="E22" s="25">
        <v>9</v>
      </c>
      <c r="F22" s="26" t="s">
        <v>20</v>
      </c>
      <c r="G22" s="57">
        <v>1</v>
      </c>
      <c r="H22" s="52">
        <v>1.071</v>
      </c>
      <c r="I22" s="25">
        <v>6</v>
      </c>
      <c r="J22" s="26" t="s">
        <v>35</v>
      </c>
      <c r="K22" s="57">
        <v>1</v>
      </c>
      <c r="L22" s="52">
        <v>0.23018297244479635</v>
      </c>
      <c r="M22" s="25">
        <v>8</v>
      </c>
      <c r="N22" s="26" t="s">
        <v>11</v>
      </c>
      <c r="O22" s="57">
        <v>1</v>
      </c>
      <c r="P22" s="52">
        <v>9.3389516466439532E-2</v>
      </c>
      <c r="Q22" s="25">
        <v>11</v>
      </c>
      <c r="R22" s="26" t="s">
        <v>17</v>
      </c>
      <c r="S22" s="57">
        <v>3</v>
      </c>
      <c r="T22" s="52">
        <v>0.19752150021529843</v>
      </c>
      <c r="U22" s="25">
        <v>12</v>
      </c>
      <c r="V22" s="26" t="s">
        <v>28</v>
      </c>
      <c r="W22" s="57">
        <v>53</v>
      </c>
      <c r="X22" s="52">
        <v>1.4677793357163054</v>
      </c>
      <c r="Y22" s="25">
        <v>12</v>
      </c>
      <c r="Z22" s="26" t="s">
        <v>11</v>
      </c>
      <c r="AA22" s="57">
        <v>299</v>
      </c>
      <c r="AB22" s="52">
        <v>8.6604574951842501</v>
      </c>
      <c r="AC22" s="25">
        <v>12</v>
      </c>
      <c r="AD22" s="26" t="s">
        <v>138</v>
      </c>
      <c r="AE22" s="57">
        <v>663</v>
      </c>
      <c r="AF22" s="53">
        <v>43.129946038777916</v>
      </c>
    </row>
    <row r="23" spans="1:32" ht="18" customHeight="1">
      <c r="A23" s="25">
        <v>13</v>
      </c>
      <c r="B23" s="26" t="s">
        <v>47</v>
      </c>
      <c r="C23" s="54">
        <v>832</v>
      </c>
      <c r="D23" s="52">
        <v>7.1012503876561492</v>
      </c>
      <c r="E23" s="25">
        <v>9</v>
      </c>
      <c r="F23" s="26" t="s">
        <v>97</v>
      </c>
      <c r="G23" s="57">
        <v>1</v>
      </c>
      <c r="H23" s="52">
        <v>1.071</v>
      </c>
      <c r="I23" s="25"/>
      <c r="J23" s="26" t="s">
        <v>37</v>
      </c>
      <c r="K23" s="57">
        <v>31</v>
      </c>
      <c r="L23" s="52">
        <v>7.1356721457886882</v>
      </c>
      <c r="M23" s="25">
        <v>8</v>
      </c>
      <c r="N23" s="26" t="s">
        <v>14</v>
      </c>
      <c r="O23" s="57">
        <v>1</v>
      </c>
      <c r="P23" s="52">
        <v>9.3389516466439532E-2</v>
      </c>
      <c r="Q23" s="25">
        <v>12</v>
      </c>
      <c r="R23" s="26" t="s">
        <v>13</v>
      </c>
      <c r="S23" s="57">
        <v>2</v>
      </c>
      <c r="T23" s="52">
        <v>0.13168100014353229</v>
      </c>
      <c r="U23" s="25">
        <v>13</v>
      </c>
      <c r="V23" s="26" t="s">
        <v>98</v>
      </c>
      <c r="W23" s="57">
        <v>40</v>
      </c>
      <c r="X23" s="52">
        <v>1.107757989219853</v>
      </c>
      <c r="Y23" s="25">
        <v>13</v>
      </c>
      <c r="Z23" s="26" t="s">
        <v>19</v>
      </c>
      <c r="AA23" s="57">
        <v>155</v>
      </c>
      <c r="AB23" s="52">
        <v>4.489534821918256</v>
      </c>
      <c r="AC23" s="25">
        <v>13</v>
      </c>
      <c r="AD23" s="26" t="s">
        <v>47</v>
      </c>
      <c r="AE23" s="57">
        <v>653</v>
      </c>
      <c r="AF23" s="53">
        <v>42.479418949203591</v>
      </c>
    </row>
    <row r="24" spans="1:32" ht="18" customHeight="1">
      <c r="A24" s="25">
        <v>14</v>
      </c>
      <c r="B24" s="26" t="s">
        <v>138</v>
      </c>
      <c r="C24" s="54">
        <v>684</v>
      </c>
      <c r="D24" s="52">
        <v>5.8380471936980838</v>
      </c>
      <c r="E24" s="25">
        <v>9</v>
      </c>
      <c r="F24" s="26" t="s">
        <v>30</v>
      </c>
      <c r="G24" s="57">
        <v>1</v>
      </c>
      <c r="H24" s="52">
        <v>1.071</v>
      </c>
      <c r="I24" s="25"/>
      <c r="J24" s="26"/>
      <c r="K24" s="57"/>
      <c r="L24" s="52"/>
      <c r="M24" s="25">
        <v>8</v>
      </c>
      <c r="N24" s="26" t="s">
        <v>47</v>
      </c>
      <c r="O24" s="57">
        <v>1</v>
      </c>
      <c r="P24" s="52">
        <v>9.3389516466439532E-2</v>
      </c>
      <c r="Q24" s="25">
        <v>12</v>
      </c>
      <c r="R24" s="26" t="s">
        <v>11</v>
      </c>
      <c r="S24" s="57">
        <v>2</v>
      </c>
      <c r="T24" s="52">
        <v>0.13168100014353229</v>
      </c>
      <c r="U24" s="25">
        <v>14</v>
      </c>
      <c r="V24" s="26" t="s">
        <v>19</v>
      </c>
      <c r="W24" s="57">
        <v>36</v>
      </c>
      <c r="X24" s="52">
        <v>0.99698219029786783</v>
      </c>
      <c r="Y24" s="25">
        <v>14</v>
      </c>
      <c r="Z24" s="26" t="s">
        <v>47</v>
      </c>
      <c r="AA24" s="57">
        <v>150</v>
      </c>
      <c r="AB24" s="52">
        <v>4.3447111179854092</v>
      </c>
      <c r="AC24" s="25">
        <v>14</v>
      </c>
      <c r="AD24" s="26" t="s">
        <v>91</v>
      </c>
      <c r="AE24" s="57">
        <v>632</v>
      </c>
      <c r="AF24" s="53">
        <v>41.113312061097503</v>
      </c>
    </row>
    <row r="25" spans="1:32" ht="18" customHeight="1">
      <c r="A25" s="25">
        <v>15</v>
      </c>
      <c r="B25" s="26" t="s">
        <v>96</v>
      </c>
      <c r="C25" s="54">
        <v>666</v>
      </c>
      <c r="D25" s="52">
        <v>5.6844143728112924</v>
      </c>
      <c r="E25" s="25">
        <v>9</v>
      </c>
      <c r="F25" s="26" t="s">
        <v>92</v>
      </c>
      <c r="G25" s="57">
        <v>1</v>
      </c>
      <c r="H25" s="52">
        <v>1.071</v>
      </c>
      <c r="I25" s="33"/>
      <c r="J25" s="26"/>
      <c r="K25" s="59"/>
      <c r="L25" s="60"/>
      <c r="M25" s="25">
        <v>8</v>
      </c>
      <c r="N25" s="26" t="s">
        <v>19</v>
      </c>
      <c r="O25" s="57">
        <v>1</v>
      </c>
      <c r="P25" s="52">
        <v>9.3389516466439532E-2</v>
      </c>
      <c r="Q25" s="25">
        <v>13</v>
      </c>
      <c r="R25" s="26" t="s">
        <v>16</v>
      </c>
      <c r="S25" s="57">
        <v>1</v>
      </c>
      <c r="T25" s="52">
        <v>6.5840500071766145E-2</v>
      </c>
      <c r="U25" s="25">
        <v>15</v>
      </c>
      <c r="V25" s="26" t="s">
        <v>30</v>
      </c>
      <c r="W25" s="57">
        <v>34</v>
      </c>
      <c r="X25" s="52">
        <v>0.94159429083687518</v>
      </c>
      <c r="Y25" s="25">
        <v>15</v>
      </c>
      <c r="Z25" s="26" t="s">
        <v>98</v>
      </c>
      <c r="AA25" s="57">
        <v>148</v>
      </c>
      <c r="AB25" s="52">
        <v>4.2867816364122708</v>
      </c>
      <c r="AC25" s="25">
        <v>15</v>
      </c>
      <c r="AD25" s="26" t="s">
        <v>96</v>
      </c>
      <c r="AE25" s="57">
        <v>630</v>
      </c>
      <c r="AF25" s="53">
        <v>40.983206643182641</v>
      </c>
    </row>
    <row r="26" spans="1:32" ht="18" customHeight="1">
      <c r="A26" s="25">
        <v>16</v>
      </c>
      <c r="B26" s="26" t="s">
        <v>122</v>
      </c>
      <c r="C26" s="54">
        <v>636</v>
      </c>
      <c r="D26" s="52">
        <v>5.4283596713333067</v>
      </c>
      <c r="E26" s="25">
        <v>9</v>
      </c>
      <c r="F26" s="26" t="s">
        <v>36</v>
      </c>
      <c r="G26" s="57">
        <v>1</v>
      </c>
      <c r="H26" s="52">
        <v>1.071</v>
      </c>
      <c r="I26" s="33"/>
      <c r="J26" s="26"/>
      <c r="K26" s="59"/>
      <c r="L26" s="60"/>
      <c r="M26" s="25">
        <v>8</v>
      </c>
      <c r="N26" s="26" t="s">
        <v>29</v>
      </c>
      <c r="O26" s="57">
        <v>1</v>
      </c>
      <c r="P26" s="52">
        <v>9.3389516466439532E-2</v>
      </c>
      <c r="Q26" s="25">
        <v>13</v>
      </c>
      <c r="R26" s="26" t="s">
        <v>20</v>
      </c>
      <c r="S26" s="57">
        <v>1</v>
      </c>
      <c r="T26" s="52">
        <v>6.5840500071766145E-2</v>
      </c>
      <c r="U26" s="25">
        <v>16</v>
      </c>
      <c r="V26" s="26" t="s">
        <v>25</v>
      </c>
      <c r="W26" s="57">
        <v>26</v>
      </c>
      <c r="X26" s="52">
        <v>0.72004269299290458</v>
      </c>
      <c r="Y26" s="25">
        <v>16</v>
      </c>
      <c r="Z26" s="26" t="s">
        <v>25</v>
      </c>
      <c r="AA26" s="57">
        <v>91</v>
      </c>
      <c r="AB26" s="52">
        <v>2.6357914115778152</v>
      </c>
      <c r="AC26" s="25">
        <v>16</v>
      </c>
      <c r="AD26" s="26" t="s">
        <v>15</v>
      </c>
      <c r="AE26" s="57">
        <v>606</v>
      </c>
      <c r="AF26" s="53">
        <v>39.421941628204252</v>
      </c>
    </row>
    <row r="27" spans="1:32" ht="18" customHeight="1">
      <c r="A27" s="25">
        <v>17</v>
      </c>
      <c r="B27" s="26" t="s">
        <v>136</v>
      </c>
      <c r="C27" s="54">
        <v>580</v>
      </c>
      <c r="D27" s="52">
        <v>4.9503908952410658</v>
      </c>
      <c r="E27" s="25">
        <v>9</v>
      </c>
      <c r="F27" s="26" t="s">
        <v>31</v>
      </c>
      <c r="G27" s="57">
        <v>1</v>
      </c>
      <c r="H27" s="52">
        <v>1.071</v>
      </c>
      <c r="I27" s="25"/>
      <c r="J27" s="26"/>
      <c r="K27" s="57"/>
      <c r="L27" s="52"/>
      <c r="M27" s="25">
        <v>8</v>
      </c>
      <c r="N27" s="26" t="s">
        <v>36</v>
      </c>
      <c r="O27" s="57">
        <v>1</v>
      </c>
      <c r="P27" s="52">
        <v>9.3389516466439532E-2</v>
      </c>
      <c r="Q27" s="25">
        <v>13</v>
      </c>
      <c r="R27" s="26" t="s">
        <v>23</v>
      </c>
      <c r="S27" s="57">
        <v>1</v>
      </c>
      <c r="T27" s="52">
        <v>6.5840500071766145E-2</v>
      </c>
      <c r="U27" s="25">
        <v>17</v>
      </c>
      <c r="V27" s="26" t="s">
        <v>47</v>
      </c>
      <c r="W27" s="57">
        <v>23</v>
      </c>
      <c r="X27" s="52">
        <v>0.63696084380141549</v>
      </c>
      <c r="Y27" s="25">
        <v>17</v>
      </c>
      <c r="Z27" s="26" t="s">
        <v>23</v>
      </c>
      <c r="AA27" s="57">
        <v>78</v>
      </c>
      <c r="AB27" s="52">
        <v>2.2592497813524131</v>
      </c>
      <c r="AC27" s="25">
        <v>17</v>
      </c>
      <c r="AD27" s="26" t="s">
        <v>19</v>
      </c>
      <c r="AE27" s="57">
        <v>387</v>
      </c>
      <c r="AF27" s="53">
        <v>25.175398366526476</v>
      </c>
    </row>
    <row r="28" spans="1:32" ht="18" customHeight="1">
      <c r="A28" s="25">
        <v>18</v>
      </c>
      <c r="B28" s="26" t="s">
        <v>98</v>
      </c>
      <c r="C28" s="54">
        <v>554</v>
      </c>
      <c r="D28" s="52">
        <v>4.7284768206268106</v>
      </c>
      <c r="E28" s="25"/>
      <c r="F28" s="26" t="s">
        <v>37</v>
      </c>
      <c r="G28" s="57">
        <v>210</v>
      </c>
      <c r="H28" s="52">
        <v>224.94</v>
      </c>
      <c r="I28" s="25"/>
      <c r="J28" s="26"/>
      <c r="K28" s="57"/>
      <c r="L28" s="52"/>
      <c r="M28" s="25"/>
      <c r="N28" s="26" t="s">
        <v>37</v>
      </c>
      <c r="O28" s="57">
        <v>32</v>
      </c>
      <c r="P28" s="52">
        <v>2.988464526926065</v>
      </c>
      <c r="Q28" s="25">
        <v>13</v>
      </c>
      <c r="R28" s="26" t="s">
        <v>19</v>
      </c>
      <c r="S28" s="57">
        <v>1</v>
      </c>
      <c r="T28" s="52">
        <v>6.5840500071766145E-2</v>
      </c>
      <c r="U28" s="25">
        <v>18</v>
      </c>
      <c r="V28" s="26" t="s">
        <v>11</v>
      </c>
      <c r="W28" s="57">
        <v>22</v>
      </c>
      <c r="X28" s="52">
        <v>0.60926689407091927</v>
      </c>
      <c r="Y28" s="25">
        <v>18</v>
      </c>
      <c r="Z28" s="26" t="s">
        <v>97</v>
      </c>
      <c r="AA28" s="57">
        <v>66</v>
      </c>
      <c r="AB28" s="52">
        <v>1.9116728919135804</v>
      </c>
      <c r="AC28" s="25">
        <v>18</v>
      </c>
      <c r="AD28" s="26" t="s">
        <v>98</v>
      </c>
      <c r="AE28" s="57">
        <v>360</v>
      </c>
      <c r="AF28" s="53">
        <v>23.418975224675794</v>
      </c>
    </row>
    <row r="29" spans="1:32" ht="18" customHeight="1">
      <c r="A29" s="25">
        <v>19</v>
      </c>
      <c r="B29" s="26" t="s">
        <v>20</v>
      </c>
      <c r="C29" s="54">
        <v>388</v>
      </c>
      <c r="D29" s="52">
        <v>3.3116408057819542</v>
      </c>
      <c r="E29" s="25"/>
      <c r="F29" s="26"/>
      <c r="G29" s="57"/>
      <c r="H29" s="52"/>
      <c r="I29" s="25"/>
      <c r="J29" s="26"/>
      <c r="K29" s="57"/>
      <c r="L29" s="52"/>
      <c r="M29" s="25"/>
      <c r="N29" s="26"/>
      <c r="O29" s="57"/>
      <c r="P29" s="52"/>
      <c r="Q29" s="25">
        <v>13</v>
      </c>
      <c r="R29" s="26" t="s">
        <v>97</v>
      </c>
      <c r="S29" s="57">
        <v>1</v>
      </c>
      <c r="T29" s="52">
        <v>6.5840500071766145E-2</v>
      </c>
      <c r="U29" s="25">
        <v>19</v>
      </c>
      <c r="V29" s="26" t="s">
        <v>93</v>
      </c>
      <c r="W29" s="57">
        <v>18</v>
      </c>
      <c r="X29" s="52">
        <v>0.49849109514893392</v>
      </c>
      <c r="Y29" s="25">
        <v>19</v>
      </c>
      <c r="Z29" s="26" t="s">
        <v>20</v>
      </c>
      <c r="AA29" s="57">
        <v>54</v>
      </c>
      <c r="AB29" s="52">
        <v>1.5640960024747477</v>
      </c>
      <c r="AC29" s="25">
        <v>19</v>
      </c>
      <c r="AD29" s="26" t="s">
        <v>22</v>
      </c>
      <c r="AE29" s="57">
        <v>330</v>
      </c>
      <c r="AF29" s="53">
        <v>21.467393955952812</v>
      </c>
    </row>
    <row r="30" spans="1:32" ht="18" customHeight="1">
      <c r="A30" s="25">
        <v>20</v>
      </c>
      <c r="B30" s="26" t="s">
        <v>131</v>
      </c>
      <c r="C30" s="54">
        <v>375</v>
      </c>
      <c r="D30" s="52">
        <v>3.2006837684748266</v>
      </c>
      <c r="E30" s="25"/>
      <c r="F30" s="26"/>
      <c r="G30" s="57"/>
      <c r="H30" s="52"/>
      <c r="I30" s="25"/>
      <c r="J30" s="26"/>
      <c r="K30" s="57"/>
      <c r="L30" s="52"/>
      <c r="M30" s="25"/>
      <c r="N30" s="26"/>
      <c r="O30" s="57"/>
      <c r="P30" s="52"/>
      <c r="Q30" s="25">
        <v>13</v>
      </c>
      <c r="R30" s="26" t="s">
        <v>22</v>
      </c>
      <c r="S30" s="57">
        <v>1</v>
      </c>
      <c r="T30" s="52">
        <v>6.5840500071766145E-2</v>
      </c>
      <c r="U30" s="25">
        <v>20</v>
      </c>
      <c r="V30" s="26" t="s">
        <v>97</v>
      </c>
      <c r="W30" s="57">
        <v>7</v>
      </c>
      <c r="X30" s="52">
        <v>0.19385764811347431</v>
      </c>
      <c r="Y30" s="25">
        <v>20</v>
      </c>
      <c r="Z30" s="26" t="s">
        <v>28</v>
      </c>
      <c r="AA30" s="57">
        <v>52</v>
      </c>
      <c r="AB30" s="52">
        <v>1.5061665209016086</v>
      </c>
      <c r="AC30" s="25">
        <v>20</v>
      </c>
      <c r="AD30" s="26" t="s">
        <v>20</v>
      </c>
      <c r="AE30" s="57">
        <v>326</v>
      </c>
      <c r="AF30" s="53">
        <v>21.20718312012308</v>
      </c>
    </row>
    <row r="31" spans="1:32" ht="18" customHeight="1">
      <c r="A31" s="25">
        <v>21</v>
      </c>
      <c r="B31" s="26" t="s">
        <v>23</v>
      </c>
      <c r="C31" s="54">
        <v>308</v>
      </c>
      <c r="D31" s="52">
        <v>2.6288282685073248</v>
      </c>
      <c r="E31" s="25"/>
      <c r="F31" s="26"/>
      <c r="G31" s="57"/>
      <c r="H31" s="52"/>
      <c r="I31" s="25"/>
      <c r="J31" s="26"/>
      <c r="K31" s="57"/>
      <c r="L31" s="52"/>
      <c r="M31" s="25"/>
      <c r="N31" s="26"/>
      <c r="O31" s="57"/>
      <c r="P31" s="52"/>
      <c r="Q31" s="25">
        <v>13</v>
      </c>
      <c r="R31" s="26" t="s">
        <v>26</v>
      </c>
      <c r="S31" s="57">
        <v>1</v>
      </c>
      <c r="T31" s="52">
        <v>6.5840500071766145E-2</v>
      </c>
      <c r="U31" s="25">
        <v>21</v>
      </c>
      <c r="V31" s="26" t="s">
        <v>20</v>
      </c>
      <c r="W31" s="57">
        <v>6</v>
      </c>
      <c r="X31" s="52">
        <v>0.16616369838297795</v>
      </c>
      <c r="Y31" s="25">
        <v>21</v>
      </c>
      <c r="Z31" s="26" t="s">
        <v>31</v>
      </c>
      <c r="AA31" s="57">
        <v>43</v>
      </c>
      <c r="AB31" s="52">
        <v>1.2454838538224839</v>
      </c>
      <c r="AC31" s="25">
        <v>21</v>
      </c>
      <c r="AD31" s="26" t="s">
        <v>23</v>
      </c>
      <c r="AE31" s="57">
        <v>223</v>
      </c>
      <c r="AF31" s="53">
        <v>14.506754097507507</v>
      </c>
    </row>
    <row r="32" spans="1:32" ht="18" customHeight="1">
      <c r="A32" s="25">
        <v>22</v>
      </c>
      <c r="B32" s="26" t="s">
        <v>97</v>
      </c>
      <c r="C32" s="54">
        <v>287</v>
      </c>
      <c r="D32" s="52">
        <v>2.4495899774727343</v>
      </c>
      <c r="E32" s="25"/>
      <c r="F32" s="26"/>
      <c r="G32" s="57"/>
      <c r="H32" s="52"/>
      <c r="I32" s="25"/>
      <c r="J32" s="26"/>
      <c r="K32" s="57"/>
      <c r="L32" s="52"/>
      <c r="M32" s="25"/>
      <c r="N32" s="26"/>
      <c r="O32" s="57"/>
      <c r="P32" s="52"/>
      <c r="Q32" s="25">
        <v>13</v>
      </c>
      <c r="R32" s="26" t="s">
        <v>29</v>
      </c>
      <c r="S32" s="57">
        <v>1</v>
      </c>
      <c r="T32" s="52">
        <v>6.5840500071766145E-2</v>
      </c>
      <c r="U32" s="25">
        <v>21</v>
      </c>
      <c r="V32" s="26" t="s">
        <v>23</v>
      </c>
      <c r="W32" s="57">
        <v>6</v>
      </c>
      <c r="X32" s="52">
        <v>0.16616369838297795</v>
      </c>
      <c r="Y32" s="25">
        <v>22</v>
      </c>
      <c r="Z32" s="26" t="s">
        <v>92</v>
      </c>
      <c r="AA32" s="57">
        <v>41</v>
      </c>
      <c r="AB32" s="52">
        <v>1.1875543722493453</v>
      </c>
      <c r="AC32" s="25">
        <v>22</v>
      </c>
      <c r="AD32" s="26" t="s">
        <v>97</v>
      </c>
      <c r="AE32" s="57">
        <v>211</v>
      </c>
      <c r="AF32" s="53">
        <v>13.726121590018314</v>
      </c>
    </row>
    <row r="33" spans="1:32" ht="18" customHeight="1">
      <c r="A33" s="25">
        <v>23</v>
      </c>
      <c r="B33" s="26" t="s">
        <v>128</v>
      </c>
      <c r="C33" s="54">
        <v>224</v>
      </c>
      <c r="D33" s="52">
        <v>1.911875104368963</v>
      </c>
      <c r="E33" s="25"/>
      <c r="F33" s="26"/>
      <c r="G33" s="57"/>
      <c r="H33" s="52"/>
      <c r="I33" s="25"/>
      <c r="J33" s="26"/>
      <c r="K33" s="57"/>
      <c r="L33" s="52"/>
      <c r="M33" s="25"/>
      <c r="N33" s="26"/>
      <c r="O33" s="57"/>
      <c r="P33" s="52"/>
      <c r="Q33" s="25">
        <v>13</v>
      </c>
      <c r="R33" s="26" t="s">
        <v>28</v>
      </c>
      <c r="S33" s="57">
        <v>1</v>
      </c>
      <c r="T33" s="52">
        <v>6.5840500071766145E-2</v>
      </c>
      <c r="U33" s="25">
        <v>21</v>
      </c>
      <c r="V33" s="26" t="s">
        <v>29</v>
      </c>
      <c r="W33" s="57">
        <v>6</v>
      </c>
      <c r="X33" s="52">
        <v>0.16616369838297795</v>
      </c>
      <c r="Y33" s="25">
        <v>23</v>
      </c>
      <c r="Z33" s="26" t="s">
        <v>22</v>
      </c>
      <c r="AA33" s="57">
        <v>39</v>
      </c>
      <c r="AB33" s="52">
        <v>1.1296248906762065</v>
      </c>
      <c r="AC33" s="25">
        <v>23</v>
      </c>
      <c r="AD33" s="26" t="s">
        <v>24</v>
      </c>
      <c r="AE33" s="57">
        <v>176</v>
      </c>
      <c r="AF33" s="53">
        <v>11.449276776508166</v>
      </c>
    </row>
    <row r="34" spans="1:32" ht="18" customHeight="1">
      <c r="A34" s="25">
        <v>24</v>
      </c>
      <c r="B34" s="26" t="s">
        <v>26</v>
      </c>
      <c r="C34" s="54">
        <v>204</v>
      </c>
      <c r="D34" s="52">
        <v>1.7411719700503057</v>
      </c>
      <c r="E34" s="25"/>
      <c r="F34" s="26"/>
      <c r="G34" s="57"/>
      <c r="H34" s="52"/>
      <c r="I34" s="25"/>
      <c r="J34" s="26"/>
      <c r="K34" s="57"/>
      <c r="L34" s="52"/>
      <c r="M34" s="25"/>
      <c r="N34" s="26"/>
      <c r="O34" s="57"/>
      <c r="P34" s="52"/>
      <c r="Q34" s="25">
        <v>13</v>
      </c>
      <c r="R34" s="26" t="s">
        <v>92</v>
      </c>
      <c r="S34" s="57">
        <v>1</v>
      </c>
      <c r="T34" s="52">
        <v>6.5840500071766145E-2</v>
      </c>
      <c r="U34" s="25">
        <v>22</v>
      </c>
      <c r="V34" s="26" t="s">
        <v>22</v>
      </c>
      <c r="W34" s="57">
        <v>5</v>
      </c>
      <c r="X34" s="52">
        <v>0.13846974865248163</v>
      </c>
      <c r="Y34" s="25">
        <v>23</v>
      </c>
      <c r="Z34" s="26" t="s">
        <v>30</v>
      </c>
      <c r="AA34" s="57">
        <v>39</v>
      </c>
      <c r="AB34" s="52">
        <v>1.1296248906762065</v>
      </c>
      <c r="AC34" s="25">
        <v>24</v>
      </c>
      <c r="AD34" s="26" t="s">
        <v>26</v>
      </c>
      <c r="AE34" s="57">
        <v>172</v>
      </c>
      <c r="AF34" s="53">
        <v>11.189065940678434</v>
      </c>
    </row>
    <row r="35" spans="1:32" ht="18" customHeight="1">
      <c r="A35" s="25">
        <v>25</v>
      </c>
      <c r="B35" s="26" t="s">
        <v>24</v>
      </c>
      <c r="C35" s="54">
        <v>192</v>
      </c>
      <c r="D35" s="52">
        <v>1.6387500894591116</v>
      </c>
      <c r="E35" s="25"/>
      <c r="F35" s="26"/>
      <c r="G35" s="57"/>
      <c r="H35" s="52"/>
      <c r="I35" s="25"/>
      <c r="J35" s="26"/>
      <c r="K35" s="57"/>
      <c r="L35" s="52"/>
      <c r="M35" s="25"/>
      <c r="N35" s="26"/>
      <c r="O35" s="57"/>
      <c r="P35" s="52"/>
      <c r="Q35" s="25">
        <v>13</v>
      </c>
      <c r="R35" s="26" t="s">
        <v>34</v>
      </c>
      <c r="S35" s="57">
        <v>1</v>
      </c>
      <c r="T35" s="52">
        <v>6.5840500071766145E-2</v>
      </c>
      <c r="U35" s="25">
        <v>22</v>
      </c>
      <c r="V35" s="26" t="s">
        <v>32</v>
      </c>
      <c r="W35" s="57">
        <v>5</v>
      </c>
      <c r="X35" s="52">
        <v>0.13846974865248163</v>
      </c>
      <c r="Y35" s="25">
        <v>24</v>
      </c>
      <c r="Z35" s="26" t="s">
        <v>96</v>
      </c>
      <c r="AA35" s="57">
        <v>35</v>
      </c>
      <c r="AB35" s="52">
        <v>1.0137659275299289</v>
      </c>
      <c r="AC35" s="25">
        <v>25</v>
      </c>
      <c r="AD35" s="26" t="s">
        <v>27</v>
      </c>
      <c r="AE35" s="57">
        <v>131</v>
      </c>
      <c r="AF35" s="53">
        <v>8.5219048734236917</v>
      </c>
    </row>
    <row r="36" spans="1:32" ht="18" customHeight="1">
      <c r="A36" s="25">
        <v>26</v>
      </c>
      <c r="B36" s="26" t="s">
        <v>93</v>
      </c>
      <c r="C36" s="54">
        <v>160</v>
      </c>
      <c r="D36" s="52">
        <v>1.3656250745492593</v>
      </c>
      <c r="E36" s="25"/>
      <c r="F36" s="26"/>
      <c r="G36" s="57"/>
      <c r="H36" s="52"/>
      <c r="I36" s="25"/>
      <c r="J36" s="26"/>
      <c r="K36" s="57"/>
      <c r="L36" s="52"/>
      <c r="M36" s="25"/>
      <c r="N36" s="26"/>
      <c r="O36" s="57"/>
      <c r="P36" s="52"/>
      <c r="Q36" s="25">
        <v>13</v>
      </c>
      <c r="R36" s="26" t="s">
        <v>31</v>
      </c>
      <c r="S36" s="57">
        <v>1</v>
      </c>
      <c r="T36" s="52">
        <v>6.5840500071766145E-2</v>
      </c>
      <c r="U36" s="25">
        <v>23</v>
      </c>
      <c r="V36" s="26" t="s">
        <v>92</v>
      </c>
      <c r="W36" s="57">
        <v>4</v>
      </c>
      <c r="X36" s="52">
        <v>0.1107757989219853</v>
      </c>
      <c r="Y36" s="25">
        <v>25</v>
      </c>
      <c r="Z36" s="26" t="s">
        <v>26</v>
      </c>
      <c r="AA36" s="57">
        <v>26</v>
      </c>
      <c r="AB36" s="52">
        <v>0.75308326045080431</v>
      </c>
      <c r="AC36" s="25">
        <v>26</v>
      </c>
      <c r="AD36" s="26" t="s">
        <v>29</v>
      </c>
      <c r="AE36" s="57">
        <v>126</v>
      </c>
      <c r="AF36" s="53">
        <v>8.1966413286365274</v>
      </c>
    </row>
    <row r="37" spans="1:32" ht="18" customHeight="1">
      <c r="A37" s="25">
        <v>27</v>
      </c>
      <c r="B37" s="26" t="s">
        <v>117</v>
      </c>
      <c r="C37" s="54">
        <v>159</v>
      </c>
      <c r="D37" s="52">
        <v>1.3570899178333267</v>
      </c>
      <c r="E37" s="25"/>
      <c r="F37" s="26"/>
      <c r="G37" s="57"/>
      <c r="H37" s="52"/>
      <c r="I37" s="25"/>
      <c r="J37" s="26"/>
      <c r="K37" s="57"/>
      <c r="L37" s="52"/>
      <c r="M37" s="25"/>
      <c r="N37" s="26"/>
      <c r="O37" s="57"/>
      <c r="P37" s="52"/>
      <c r="Q37" s="25"/>
      <c r="R37" s="26" t="s">
        <v>37</v>
      </c>
      <c r="S37" s="57">
        <v>98</v>
      </c>
      <c r="T37" s="52">
        <v>6.4523690070330826</v>
      </c>
      <c r="U37" s="25">
        <v>23</v>
      </c>
      <c r="V37" s="26" t="s">
        <v>31</v>
      </c>
      <c r="W37" s="57">
        <v>4</v>
      </c>
      <c r="X37" s="52">
        <v>0.1107757989219853</v>
      </c>
      <c r="Y37" s="25">
        <v>26</v>
      </c>
      <c r="Z37" s="26" t="s">
        <v>29</v>
      </c>
      <c r="AA37" s="57">
        <v>22</v>
      </c>
      <c r="AB37" s="52">
        <v>0.63722429730452679</v>
      </c>
      <c r="AC37" s="25">
        <v>27</v>
      </c>
      <c r="AD37" s="26" t="s">
        <v>31</v>
      </c>
      <c r="AE37" s="57">
        <v>110</v>
      </c>
      <c r="AF37" s="53">
        <v>7.1557979853176032</v>
      </c>
    </row>
    <row r="38" spans="1:32" ht="18" customHeight="1">
      <c r="A38" s="25">
        <v>28</v>
      </c>
      <c r="B38" s="26" t="s">
        <v>29</v>
      </c>
      <c r="C38" s="54">
        <v>156</v>
      </c>
      <c r="D38" s="52">
        <v>1.3314844476855279</v>
      </c>
      <c r="E38" s="25"/>
      <c r="F38" s="26"/>
      <c r="G38" s="57"/>
      <c r="H38" s="52"/>
      <c r="I38" s="25"/>
      <c r="J38" s="26"/>
      <c r="K38" s="57"/>
      <c r="L38" s="52"/>
      <c r="M38" s="25"/>
      <c r="N38" s="26"/>
      <c r="O38" s="57"/>
      <c r="P38" s="52"/>
      <c r="Q38" s="25"/>
      <c r="R38" s="26"/>
      <c r="S38" s="57"/>
      <c r="T38" s="52"/>
      <c r="U38" s="25">
        <v>24</v>
      </c>
      <c r="V38" s="26" t="s">
        <v>26</v>
      </c>
      <c r="W38" s="57">
        <v>3</v>
      </c>
      <c r="X38" s="52">
        <v>8.3081849191488977E-2</v>
      </c>
      <c r="Y38" s="25">
        <v>27</v>
      </c>
      <c r="Z38" s="26" t="s">
        <v>21</v>
      </c>
      <c r="AA38" s="57">
        <v>21</v>
      </c>
      <c r="AB38" s="52">
        <v>0.60825955651795738</v>
      </c>
      <c r="AC38" s="25">
        <v>28</v>
      </c>
      <c r="AD38" s="26" t="s">
        <v>25</v>
      </c>
      <c r="AE38" s="57">
        <v>107</v>
      </c>
      <c r="AF38" s="53">
        <v>6.9606398584453055</v>
      </c>
    </row>
    <row r="39" spans="1:32" ht="18" customHeight="1">
      <c r="A39" s="25">
        <v>29</v>
      </c>
      <c r="B39" s="26" t="s">
        <v>27</v>
      </c>
      <c r="C39" s="54">
        <v>142</v>
      </c>
      <c r="D39" s="52">
        <v>1.2119922536624677</v>
      </c>
      <c r="E39" s="25"/>
      <c r="F39" s="26"/>
      <c r="G39" s="57"/>
      <c r="H39" s="52"/>
      <c r="I39" s="25"/>
      <c r="J39" s="26"/>
      <c r="K39" s="57"/>
      <c r="L39" s="52"/>
      <c r="M39" s="25"/>
      <c r="N39" s="26"/>
      <c r="O39" s="57"/>
      <c r="P39" s="52"/>
      <c r="Q39" s="25"/>
      <c r="R39" s="26"/>
      <c r="S39" s="57"/>
      <c r="T39" s="52"/>
      <c r="U39" s="25">
        <v>25</v>
      </c>
      <c r="V39" s="26" t="s">
        <v>33</v>
      </c>
      <c r="W39" s="57">
        <v>2</v>
      </c>
      <c r="X39" s="52">
        <v>5.5387899460992651E-2</v>
      </c>
      <c r="Y39" s="25">
        <v>28</v>
      </c>
      <c r="Z39" s="26" t="s">
        <v>93</v>
      </c>
      <c r="AA39" s="57">
        <v>19</v>
      </c>
      <c r="AB39" s="52">
        <v>0.55033007494481856</v>
      </c>
      <c r="AC39" s="25">
        <v>29</v>
      </c>
      <c r="AD39" s="26" t="s">
        <v>32</v>
      </c>
      <c r="AE39" s="57">
        <v>57</v>
      </c>
      <c r="AF39" s="53">
        <v>3.7080044105736674</v>
      </c>
    </row>
    <row r="40" spans="1:32" ht="18" customHeight="1">
      <c r="A40" s="25">
        <v>30</v>
      </c>
      <c r="B40" s="26" t="s">
        <v>140</v>
      </c>
      <c r="C40" s="54">
        <v>113</v>
      </c>
      <c r="D40" s="52">
        <v>0.96447270890041448</v>
      </c>
      <c r="E40" s="25"/>
      <c r="F40" s="26"/>
      <c r="G40" s="57"/>
      <c r="H40" s="52"/>
      <c r="I40" s="25"/>
      <c r="J40" s="26"/>
      <c r="K40" s="57"/>
      <c r="L40" s="52"/>
      <c r="M40" s="25"/>
      <c r="N40" s="26"/>
      <c r="O40" s="57"/>
      <c r="P40" s="52"/>
      <c r="Q40" s="25"/>
      <c r="R40" s="26"/>
      <c r="S40" s="57"/>
      <c r="T40" s="52"/>
      <c r="U40" s="25">
        <v>26</v>
      </c>
      <c r="V40" s="26" t="s">
        <v>96</v>
      </c>
      <c r="W40" s="57">
        <v>1</v>
      </c>
      <c r="X40" s="52">
        <v>2.7693949730496326E-2</v>
      </c>
      <c r="Y40" s="25">
        <v>29</v>
      </c>
      <c r="Z40" s="26" t="s">
        <v>24</v>
      </c>
      <c r="AA40" s="57">
        <v>15</v>
      </c>
      <c r="AB40" s="52">
        <v>0.43447111179854098</v>
      </c>
      <c r="AC40" s="25">
        <v>30</v>
      </c>
      <c r="AD40" s="26" t="s">
        <v>92</v>
      </c>
      <c r="AE40" s="57">
        <v>44</v>
      </c>
      <c r="AF40" s="53">
        <v>2.8623191941270414</v>
      </c>
    </row>
    <row r="41" spans="1:32" ht="18" customHeight="1">
      <c r="A41" s="25">
        <v>31</v>
      </c>
      <c r="B41" s="26" t="s">
        <v>129</v>
      </c>
      <c r="C41" s="54">
        <v>106</v>
      </c>
      <c r="D41" s="52">
        <v>0.90472661188888437</v>
      </c>
      <c r="E41" s="25"/>
      <c r="F41" s="26"/>
      <c r="G41" s="57"/>
      <c r="H41" s="52"/>
      <c r="I41" s="25"/>
      <c r="J41" s="26"/>
      <c r="K41" s="57"/>
      <c r="L41" s="52"/>
      <c r="M41" s="25"/>
      <c r="N41" s="26"/>
      <c r="O41" s="57"/>
      <c r="P41" s="52"/>
      <c r="Q41" s="25"/>
      <c r="R41" s="26"/>
      <c r="S41" s="57"/>
      <c r="T41" s="52"/>
      <c r="U41" s="25">
        <v>26</v>
      </c>
      <c r="V41" s="26" t="s">
        <v>24</v>
      </c>
      <c r="W41" s="57">
        <v>1</v>
      </c>
      <c r="X41" s="52">
        <v>2.7693949730496326E-2</v>
      </c>
      <c r="Y41" s="25">
        <v>30</v>
      </c>
      <c r="Z41" s="26" t="s">
        <v>27</v>
      </c>
      <c r="AA41" s="57">
        <v>11</v>
      </c>
      <c r="AB41" s="52">
        <v>0.31861214865226339</v>
      </c>
      <c r="AC41" s="25">
        <v>31</v>
      </c>
      <c r="AD41" s="26" t="s">
        <v>95</v>
      </c>
      <c r="AE41" s="57">
        <v>41</v>
      </c>
      <c r="AF41" s="53">
        <v>2.6671610672547432</v>
      </c>
    </row>
    <row r="42" spans="1:32" ht="18" customHeight="1">
      <c r="A42" s="25">
        <v>32</v>
      </c>
      <c r="B42" s="26" t="s">
        <v>92</v>
      </c>
      <c r="C42" s="54">
        <v>91</v>
      </c>
      <c r="D42" s="52">
        <v>0.7766992611498913</v>
      </c>
      <c r="E42" s="25"/>
      <c r="F42" s="26"/>
      <c r="G42" s="57"/>
      <c r="H42" s="52"/>
      <c r="I42" s="25"/>
      <c r="J42" s="26"/>
      <c r="K42" s="57"/>
      <c r="L42" s="52"/>
      <c r="M42" s="25"/>
      <c r="N42" s="26"/>
      <c r="O42" s="57"/>
      <c r="P42" s="52"/>
      <c r="Q42" s="25"/>
      <c r="R42" s="26"/>
      <c r="S42" s="57"/>
      <c r="T42" s="52"/>
      <c r="U42" s="25">
        <v>26</v>
      </c>
      <c r="V42" s="26" t="s">
        <v>34</v>
      </c>
      <c r="W42" s="57">
        <v>1</v>
      </c>
      <c r="X42" s="52">
        <v>2.7693949730496326E-2</v>
      </c>
      <c r="Y42" s="25">
        <v>30</v>
      </c>
      <c r="Z42" s="26" t="s">
        <v>32</v>
      </c>
      <c r="AA42" s="57">
        <v>11</v>
      </c>
      <c r="AB42" s="52">
        <v>0.31861214865226339</v>
      </c>
      <c r="AC42" s="25">
        <v>32</v>
      </c>
      <c r="AD42" s="26" t="s">
        <v>30</v>
      </c>
      <c r="AE42" s="57">
        <v>20</v>
      </c>
      <c r="AF42" s="53">
        <v>1.3010541791486552</v>
      </c>
    </row>
    <row r="43" spans="1:32" ht="18" customHeight="1">
      <c r="A43" s="25">
        <v>33</v>
      </c>
      <c r="B43" s="26" t="s">
        <v>32</v>
      </c>
      <c r="C43" s="54">
        <v>73</v>
      </c>
      <c r="D43" s="52">
        <v>0.62306644026309965</v>
      </c>
      <c r="E43" s="25"/>
      <c r="F43" s="26"/>
      <c r="G43" s="57"/>
      <c r="H43" s="52"/>
      <c r="I43" s="25"/>
      <c r="J43" s="26"/>
      <c r="K43" s="57"/>
      <c r="L43" s="52"/>
      <c r="M43" s="25"/>
      <c r="N43" s="26"/>
      <c r="O43" s="57"/>
      <c r="P43" s="52"/>
      <c r="Q43" s="25"/>
      <c r="R43" s="26"/>
      <c r="S43" s="57"/>
      <c r="T43" s="52"/>
      <c r="U43" s="25"/>
      <c r="V43" s="26" t="s">
        <v>37</v>
      </c>
      <c r="W43" s="57">
        <v>754</v>
      </c>
      <c r="X43" s="52">
        <v>20.881238096794231</v>
      </c>
      <c r="Y43" s="25">
        <v>31</v>
      </c>
      <c r="Z43" s="26" t="s">
        <v>33</v>
      </c>
      <c r="AA43" s="57">
        <v>6</v>
      </c>
      <c r="AB43" s="52">
        <v>0.17378844471941637</v>
      </c>
      <c r="AC43" s="25">
        <v>33</v>
      </c>
      <c r="AD43" s="26" t="s">
        <v>34</v>
      </c>
      <c r="AE43" s="57">
        <v>17</v>
      </c>
      <c r="AF43" s="53">
        <v>1.1058960522763568</v>
      </c>
    </row>
    <row r="44" spans="1:32" ht="18" customHeight="1">
      <c r="A44" s="25">
        <v>34</v>
      </c>
      <c r="B44" s="26" t="s">
        <v>120</v>
      </c>
      <c r="C44" s="54">
        <v>53</v>
      </c>
      <c r="D44" s="52">
        <v>0.45236330594444218</v>
      </c>
      <c r="E44" s="25"/>
      <c r="F44" s="26"/>
      <c r="G44" s="57"/>
      <c r="H44" s="52"/>
      <c r="I44" s="25"/>
      <c r="J44" s="26"/>
      <c r="K44" s="57"/>
      <c r="L44" s="52"/>
      <c r="M44" s="25"/>
      <c r="N44" s="26"/>
      <c r="O44" s="57"/>
      <c r="P44" s="52"/>
      <c r="Q44" s="25"/>
      <c r="R44" s="26"/>
      <c r="S44" s="57"/>
      <c r="T44" s="52"/>
      <c r="U44" s="25"/>
      <c r="V44" s="26"/>
      <c r="W44" s="57"/>
      <c r="X44" s="52"/>
      <c r="Y44" s="25">
        <v>32</v>
      </c>
      <c r="Z44" s="26" t="s">
        <v>122</v>
      </c>
      <c r="AA44" s="57">
        <v>4</v>
      </c>
      <c r="AB44" s="52">
        <v>0.11585896314627758</v>
      </c>
      <c r="AC44" s="25">
        <v>34</v>
      </c>
      <c r="AD44" s="26" t="s">
        <v>33</v>
      </c>
      <c r="AE44" s="57">
        <v>15</v>
      </c>
      <c r="AF44" s="53">
        <v>0.97579063436149138</v>
      </c>
    </row>
    <row r="45" spans="1:32" ht="18" customHeight="1">
      <c r="A45" s="25">
        <v>35</v>
      </c>
      <c r="B45" s="26" t="s">
        <v>95</v>
      </c>
      <c r="C45" s="54">
        <v>42</v>
      </c>
      <c r="D45" s="52">
        <v>0.35847658206918059</v>
      </c>
      <c r="E45" s="25"/>
      <c r="F45" s="26"/>
      <c r="G45" s="57"/>
      <c r="H45" s="52"/>
      <c r="I45" s="25"/>
      <c r="J45" s="26"/>
      <c r="K45" s="57"/>
      <c r="L45" s="52"/>
      <c r="M45" s="25"/>
      <c r="N45" s="26"/>
      <c r="O45" s="57"/>
      <c r="P45" s="52"/>
      <c r="Q45" s="25"/>
      <c r="R45" s="26"/>
      <c r="S45" s="57"/>
      <c r="T45" s="52"/>
      <c r="U45" s="25"/>
      <c r="V45" s="26"/>
      <c r="W45" s="57"/>
      <c r="X45" s="52"/>
      <c r="Y45" s="25">
        <v>33</v>
      </c>
      <c r="Z45" s="26" t="s">
        <v>34</v>
      </c>
      <c r="AA45" s="57">
        <v>3</v>
      </c>
      <c r="AB45" s="52">
        <v>8.6894222359708187E-2</v>
      </c>
      <c r="AC45" s="25">
        <v>35</v>
      </c>
      <c r="AD45" s="26" t="s">
        <v>93</v>
      </c>
      <c r="AE45" s="57">
        <v>11</v>
      </c>
      <c r="AF45" s="53">
        <v>0.71557979853176035</v>
      </c>
    </row>
    <row r="46" spans="1:32" ht="18" customHeight="1">
      <c r="A46" s="25">
        <v>36</v>
      </c>
      <c r="B46" s="26" t="s">
        <v>33</v>
      </c>
      <c r="C46" s="54">
        <v>23</v>
      </c>
      <c r="D46" s="52">
        <v>0.19630860446645607</v>
      </c>
      <c r="E46" s="25"/>
      <c r="F46" s="26"/>
      <c r="G46" s="57"/>
      <c r="H46" s="52"/>
      <c r="I46" s="25"/>
      <c r="J46" s="26"/>
      <c r="K46" s="57"/>
      <c r="L46" s="52"/>
      <c r="M46" s="25"/>
      <c r="N46" s="26"/>
      <c r="O46" s="57"/>
      <c r="P46" s="52"/>
      <c r="Q46" s="25"/>
      <c r="R46" s="26"/>
      <c r="S46" s="57"/>
      <c r="T46" s="52"/>
      <c r="U46" s="33"/>
      <c r="V46" s="26"/>
      <c r="W46" s="59"/>
      <c r="X46" s="60"/>
      <c r="Y46" s="25">
        <v>34</v>
      </c>
      <c r="Z46" s="26" t="s">
        <v>95</v>
      </c>
      <c r="AA46" s="57">
        <v>1</v>
      </c>
      <c r="AB46" s="52">
        <v>2.8964740786569396E-2</v>
      </c>
      <c r="AC46" s="25">
        <v>36</v>
      </c>
      <c r="AD46" s="26" t="s">
        <v>28</v>
      </c>
      <c r="AE46" s="57">
        <v>7</v>
      </c>
      <c r="AF46" s="53">
        <v>0.45536896270202931</v>
      </c>
    </row>
    <row r="47" spans="1:32" ht="18" customHeight="1">
      <c r="A47" s="25">
        <v>37</v>
      </c>
      <c r="B47" s="26" t="s">
        <v>34</v>
      </c>
      <c r="C47" s="54">
        <v>22</v>
      </c>
      <c r="D47" s="52">
        <v>0.18777344775052318</v>
      </c>
      <c r="E47" s="25"/>
      <c r="F47" s="26"/>
      <c r="G47" s="57"/>
      <c r="H47" s="52"/>
      <c r="I47" s="25"/>
      <c r="J47" s="26"/>
      <c r="K47" s="57"/>
      <c r="L47" s="52"/>
      <c r="M47" s="25"/>
      <c r="N47" s="26"/>
      <c r="O47" s="57"/>
      <c r="P47" s="52"/>
      <c r="Q47" s="25"/>
      <c r="R47" s="26"/>
      <c r="S47" s="57"/>
      <c r="T47" s="52"/>
      <c r="U47" s="25"/>
      <c r="V47" s="26"/>
      <c r="W47" s="57"/>
      <c r="X47" s="52"/>
      <c r="Y47" s="25">
        <v>34</v>
      </c>
      <c r="Z47" s="26" t="s">
        <v>36</v>
      </c>
      <c r="AA47" s="57">
        <v>1</v>
      </c>
      <c r="AB47" s="52">
        <v>2.8964740786569396E-2</v>
      </c>
      <c r="AC47" s="25">
        <v>37</v>
      </c>
      <c r="AD47" s="26" t="s">
        <v>36</v>
      </c>
      <c r="AE47" s="57">
        <v>1</v>
      </c>
      <c r="AF47" s="53">
        <v>6.5052708957432759E-2</v>
      </c>
    </row>
    <row r="48" spans="1:32" ht="18" customHeight="1">
      <c r="A48" s="25">
        <v>38</v>
      </c>
      <c r="B48" s="26" t="s">
        <v>35</v>
      </c>
      <c r="C48" s="54">
        <v>12</v>
      </c>
      <c r="D48" s="52">
        <v>0.10242188059119448</v>
      </c>
      <c r="E48" s="25"/>
      <c r="F48" s="26"/>
      <c r="G48" s="57"/>
      <c r="H48" s="52"/>
      <c r="I48" s="25"/>
      <c r="J48" s="26"/>
      <c r="K48" s="57"/>
      <c r="L48" s="52"/>
      <c r="M48" s="25"/>
      <c r="N48" s="26"/>
      <c r="O48" s="57"/>
      <c r="P48" s="52"/>
      <c r="Q48" s="25"/>
      <c r="R48" s="26"/>
      <c r="S48" s="57"/>
      <c r="T48" s="52"/>
      <c r="U48" s="25"/>
      <c r="V48" s="26"/>
      <c r="W48" s="57"/>
      <c r="X48" s="52"/>
      <c r="Y48" s="25"/>
      <c r="Z48" s="26" t="s">
        <v>37</v>
      </c>
      <c r="AA48" s="57">
        <v>2501</v>
      </c>
      <c r="AB48" s="52">
        <v>72.440816707210061</v>
      </c>
      <c r="AC48" s="25"/>
      <c r="AD48" s="26" t="s">
        <v>37</v>
      </c>
      <c r="AE48" s="57">
        <v>6726</v>
      </c>
      <c r="AF48" s="53">
        <v>437.54452044769272</v>
      </c>
    </row>
    <row r="49" spans="1:32" ht="18" customHeight="1">
      <c r="A49" s="25">
        <v>39</v>
      </c>
      <c r="B49" s="26" t="s">
        <v>36</v>
      </c>
      <c r="C49" s="54">
        <v>4</v>
      </c>
      <c r="D49" s="52">
        <v>3.4140626863731482E-2</v>
      </c>
      <c r="E49" s="25"/>
      <c r="F49" s="26"/>
      <c r="G49" s="57"/>
      <c r="H49" s="52"/>
      <c r="I49" s="25"/>
      <c r="J49" s="26"/>
      <c r="K49" s="57"/>
      <c r="L49" s="52"/>
      <c r="M49" s="25"/>
      <c r="N49" s="26"/>
      <c r="O49" s="57"/>
      <c r="P49" s="52"/>
      <c r="Q49" s="25"/>
      <c r="R49" s="26"/>
      <c r="S49" s="57"/>
      <c r="T49" s="52"/>
      <c r="U49" s="25"/>
      <c r="V49" s="26"/>
      <c r="W49" s="57"/>
      <c r="X49" s="52"/>
      <c r="Y49" s="25"/>
      <c r="Z49" s="26"/>
      <c r="AA49" s="57"/>
      <c r="AB49" s="52"/>
      <c r="AC49" s="25"/>
      <c r="AD49" s="26"/>
      <c r="AE49" s="57"/>
      <c r="AF49" s="53"/>
    </row>
    <row r="50" spans="1:32" ht="18" customHeight="1">
      <c r="A50" s="25"/>
      <c r="B50" s="26" t="s">
        <v>37</v>
      </c>
      <c r="C50" s="54">
        <v>10352</v>
      </c>
      <c r="D50" s="52">
        <v>88.355942323337089</v>
      </c>
      <c r="E50" s="25"/>
      <c r="F50" s="26"/>
      <c r="G50" s="57"/>
      <c r="H50" s="52"/>
      <c r="I50" s="25"/>
      <c r="J50" s="26"/>
      <c r="K50" s="57"/>
      <c r="L50" s="52"/>
      <c r="M50" s="25"/>
      <c r="N50" s="26"/>
      <c r="O50" s="57"/>
      <c r="P50" s="52"/>
      <c r="Q50" s="25"/>
      <c r="R50" s="26"/>
      <c r="S50" s="57"/>
      <c r="T50" s="52"/>
      <c r="U50" s="25"/>
      <c r="V50" s="26"/>
      <c r="W50" s="57"/>
      <c r="X50" s="52"/>
      <c r="Y50" s="25"/>
      <c r="Z50" s="26"/>
      <c r="AA50" s="57"/>
      <c r="AB50" s="52"/>
      <c r="AC50" s="25"/>
      <c r="AD50" s="26"/>
      <c r="AE50" s="57"/>
      <c r="AF50" s="53"/>
    </row>
    <row r="51" spans="1:32" ht="18" customHeight="1">
      <c r="A51" s="25"/>
      <c r="B51" s="26"/>
      <c r="C51" s="54"/>
      <c r="D51" s="52"/>
      <c r="E51" s="25"/>
      <c r="F51" s="26"/>
      <c r="G51" s="57"/>
      <c r="H51" s="52"/>
      <c r="I51" s="25"/>
      <c r="J51" s="26"/>
      <c r="K51" s="57"/>
      <c r="L51" s="52"/>
      <c r="M51" s="25"/>
      <c r="N51" s="26"/>
      <c r="O51" s="57"/>
      <c r="P51" s="52"/>
      <c r="Q51" s="25"/>
      <c r="R51" s="26"/>
      <c r="S51" s="57"/>
      <c r="T51" s="52"/>
      <c r="U51" s="25"/>
      <c r="V51" s="26"/>
      <c r="W51" s="57"/>
      <c r="X51" s="52"/>
      <c r="Y51" s="25"/>
      <c r="Z51" s="26"/>
      <c r="AA51" s="57"/>
      <c r="AB51" s="52"/>
      <c r="AC51" s="25"/>
      <c r="AD51" s="26"/>
      <c r="AE51" s="57"/>
      <c r="AF51" s="53"/>
    </row>
    <row r="52" spans="1:32" ht="18" customHeight="1">
      <c r="A52" s="27"/>
      <c r="B52" s="28"/>
      <c r="C52" s="55"/>
      <c r="D52" s="56"/>
      <c r="E52" s="27"/>
      <c r="F52" s="28"/>
      <c r="G52" s="58"/>
      <c r="H52" s="56"/>
      <c r="I52" s="27"/>
      <c r="J52" s="28"/>
      <c r="K52" s="58"/>
      <c r="L52" s="56"/>
      <c r="M52" s="27"/>
      <c r="N52" s="28"/>
      <c r="O52" s="58"/>
      <c r="P52" s="56"/>
      <c r="Q52" s="27"/>
      <c r="R52" s="28"/>
      <c r="S52" s="58"/>
      <c r="T52" s="56"/>
      <c r="U52" s="27"/>
      <c r="V52" s="28"/>
      <c r="W52" s="58"/>
      <c r="X52" s="56"/>
      <c r="Y52" s="27"/>
      <c r="Z52" s="28"/>
      <c r="AA52" s="58"/>
      <c r="AB52" s="56"/>
      <c r="AC52" s="27"/>
      <c r="AD52" s="28"/>
      <c r="AE52" s="58"/>
      <c r="AF52" s="61"/>
    </row>
    <row r="53" spans="1:32">
      <c r="A53" s="34"/>
      <c r="C53" s="32"/>
    </row>
    <row r="57" spans="1:32" ht="21">
      <c r="I57" s="13" t="s">
        <v>77</v>
      </c>
      <c r="Y57" s="13" t="s">
        <v>77</v>
      </c>
    </row>
    <row r="58" spans="1:32" ht="9" customHeight="1">
      <c r="I58" s="14"/>
      <c r="Y58" s="14"/>
    </row>
    <row r="59" spans="1:32">
      <c r="I59" s="15" t="s">
        <v>57</v>
      </c>
      <c r="Y59" s="15" t="s">
        <v>58</v>
      </c>
    </row>
    <row r="60" spans="1:32" ht="10.5" customHeight="1"/>
    <row r="61" spans="1:32" ht="19.5">
      <c r="A61" s="43" t="s">
        <v>110</v>
      </c>
      <c r="B61" s="44"/>
      <c r="C61" s="44"/>
      <c r="D61" s="45"/>
      <c r="E61" s="46" t="s">
        <v>109</v>
      </c>
      <c r="F61" s="47"/>
      <c r="G61" s="48"/>
      <c r="H61" s="48"/>
      <c r="I61" s="46" t="s">
        <v>108</v>
      </c>
      <c r="J61" s="47"/>
      <c r="K61" s="48"/>
      <c r="L61" s="48"/>
      <c r="M61" s="46" t="s">
        <v>0</v>
      </c>
      <c r="N61" s="47"/>
      <c r="O61" s="48"/>
      <c r="P61" s="48"/>
      <c r="Q61" s="46" t="s">
        <v>1</v>
      </c>
      <c r="R61" s="47"/>
      <c r="S61" s="48"/>
      <c r="T61" s="48"/>
      <c r="U61" s="46" t="s">
        <v>2</v>
      </c>
      <c r="V61" s="47"/>
      <c r="W61" s="48"/>
      <c r="X61" s="48"/>
      <c r="Y61" s="46" t="s">
        <v>107</v>
      </c>
      <c r="Z61" s="47"/>
      <c r="AA61" s="48"/>
      <c r="AB61" s="48"/>
      <c r="AC61" s="43" t="s">
        <v>3</v>
      </c>
      <c r="AD61" s="44"/>
      <c r="AE61" s="49"/>
      <c r="AF61" s="50"/>
    </row>
    <row r="62" spans="1:32" s="9" customFormat="1">
      <c r="A62" s="16"/>
      <c r="B62" s="17"/>
      <c r="C62" s="39" t="s">
        <v>106</v>
      </c>
      <c r="D62" s="35" t="s">
        <v>105</v>
      </c>
      <c r="E62" s="16"/>
      <c r="F62" s="17"/>
      <c r="G62" s="37" t="s">
        <v>106</v>
      </c>
      <c r="H62" s="35" t="s">
        <v>105</v>
      </c>
      <c r="I62" s="16"/>
      <c r="J62" s="17"/>
      <c r="K62" s="37" t="s">
        <v>106</v>
      </c>
      <c r="L62" s="35" t="s">
        <v>105</v>
      </c>
      <c r="M62" s="16"/>
      <c r="N62" s="17"/>
      <c r="O62" s="37" t="s">
        <v>106</v>
      </c>
      <c r="P62" s="35" t="s">
        <v>105</v>
      </c>
      <c r="Q62" s="16"/>
      <c r="R62" s="17"/>
      <c r="S62" s="37" t="s">
        <v>106</v>
      </c>
      <c r="T62" s="35" t="s">
        <v>105</v>
      </c>
      <c r="U62" s="16"/>
      <c r="V62" s="17"/>
      <c r="W62" s="37" t="s">
        <v>106</v>
      </c>
      <c r="X62" s="35" t="s">
        <v>105</v>
      </c>
      <c r="Y62" s="16"/>
      <c r="Z62" s="17"/>
      <c r="AA62" s="37" t="s">
        <v>106</v>
      </c>
      <c r="AB62" s="35" t="s">
        <v>105</v>
      </c>
      <c r="AC62" s="16"/>
      <c r="AD62" s="17"/>
      <c r="AE62" s="37" t="s">
        <v>106</v>
      </c>
      <c r="AF62" s="35" t="s">
        <v>105</v>
      </c>
    </row>
    <row r="63" spans="1:32" s="9" customFormat="1">
      <c r="A63" s="18" t="s">
        <v>104</v>
      </c>
      <c r="B63" s="19" t="s">
        <v>103</v>
      </c>
      <c r="C63" s="40"/>
      <c r="D63" s="36"/>
      <c r="E63" s="18" t="s">
        <v>104</v>
      </c>
      <c r="F63" s="19" t="s">
        <v>103</v>
      </c>
      <c r="G63" s="38"/>
      <c r="H63" s="36"/>
      <c r="I63" s="18" t="s">
        <v>104</v>
      </c>
      <c r="J63" s="19" t="s">
        <v>103</v>
      </c>
      <c r="K63" s="38"/>
      <c r="L63" s="36"/>
      <c r="M63" s="18" t="s">
        <v>104</v>
      </c>
      <c r="N63" s="19" t="s">
        <v>103</v>
      </c>
      <c r="O63" s="38"/>
      <c r="P63" s="36"/>
      <c r="Q63" s="18" t="s">
        <v>104</v>
      </c>
      <c r="R63" s="19" t="s">
        <v>103</v>
      </c>
      <c r="S63" s="38"/>
      <c r="T63" s="36"/>
      <c r="U63" s="18" t="s">
        <v>104</v>
      </c>
      <c r="V63" s="19" t="s">
        <v>103</v>
      </c>
      <c r="W63" s="38"/>
      <c r="X63" s="36"/>
      <c r="Y63" s="18" t="s">
        <v>104</v>
      </c>
      <c r="Z63" s="19" t="s">
        <v>103</v>
      </c>
      <c r="AA63" s="38"/>
      <c r="AB63" s="36"/>
      <c r="AC63" s="18" t="s">
        <v>104</v>
      </c>
      <c r="AD63" s="19" t="s">
        <v>103</v>
      </c>
      <c r="AE63" s="38"/>
      <c r="AF63" s="36"/>
    </row>
    <row r="64" spans="1:32">
      <c r="A64" s="18" t="s">
        <v>102</v>
      </c>
      <c r="B64" s="19" t="s">
        <v>101</v>
      </c>
      <c r="C64" s="3" t="s">
        <v>100</v>
      </c>
      <c r="D64" s="7" t="s">
        <v>40</v>
      </c>
      <c r="E64" s="18" t="s">
        <v>102</v>
      </c>
      <c r="F64" s="19" t="s">
        <v>101</v>
      </c>
      <c r="G64" s="5" t="s">
        <v>100</v>
      </c>
      <c r="H64" s="7" t="s">
        <v>40</v>
      </c>
      <c r="I64" s="18" t="s">
        <v>102</v>
      </c>
      <c r="J64" s="19" t="s">
        <v>101</v>
      </c>
      <c r="K64" s="5" t="s">
        <v>100</v>
      </c>
      <c r="L64" s="7" t="s">
        <v>40</v>
      </c>
      <c r="M64" s="18" t="s">
        <v>102</v>
      </c>
      <c r="N64" s="19" t="s">
        <v>101</v>
      </c>
      <c r="O64" s="5" t="s">
        <v>100</v>
      </c>
      <c r="P64" s="7" t="s">
        <v>40</v>
      </c>
      <c r="Q64" s="18" t="s">
        <v>102</v>
      </c>
      <c r="R64" s="19" t="s">
        <v>101</v>
      </c>
      <c r="S64" s="5" t="s">
        <v>100</v>
      </c>
      <c r="T64" s="7" t="s">
        <v>40</v>
      </c>
      <c r="U64" s="18" t="s">
        <v>102</v>
      </c>
      <c r="V64" s="19" t="s">
        <v>101</v>
      </c>
      <c r="W64" s="5" t="s">
        <v>100</v>
      </c>
      <c r="X64" s="7" t="s">
        <v>40</v>
      </c>
      <c r="Y64" s="18" t="s">
        <v>102</v>
      </c>
      <c r="Z64" s="19" t="s">
        <v>101</v>
      </c>
      <c r="AA64" s="5" t="s">
        <v>100</v>
      </c>
      <c r="AB64" s="7" t="s">
        <v>40</v>
      </c>
      <c r="AC64" s="18" t="s">
        <v>102</v>
      </c>
      <c r="AD64" s="19" t="s">
        <v>101</v>
      </c>
      <c r="AE64" s="5" t="s">
        <v>100</v>
      </c>
      <c r="AF64" s="7" t="s">
        <v>40</v>
      </c>
    </row>
    <row r="65" spans="1:32">
      <c r="A65" s="20"/>
      <c r="B65" s="21"/>
      <c r="C65" s="4" t="s">
        <v>99</v>
      </c>
      <c r="D65" s="8" t="s">
        <v>41</v>
      </c>
      <c r="E65" s="20"/>
      <c r="F65" s="21"/>
      <c r="G65" s="6" t="s">
        <v>99</v>
      </c>
      <c r="H65" s="8" t="s">
        <v>41</v>
      </c>
      <c r="I65" s="20"/>
      <c r="J65" s="21"/>
      <c r="K65" s="6" t="s">
        <v>99</v>
      </c>
      <c r="L65" s="8" t="s">
        <v>41</v>
      </c>
      <c r="M65" s="20"/>
      <c r="N65" s="21"/>
      <c r="O65" s="6" t="s">
        <v>99</v>
      </c>
      <c r="P65" s="8" t="s">
        <v>41</v>
      </c>
      <c r="Q65" s="20"/>
      <c r="R65" s="21"/>
      <c r="S65" s="6" t="s">
        <v>99</v>
      </c>
      <c r="T65" s="8" t="s">
        <v>41</v>
      </c>
      <c r="U65" s="20"/>
      <c r="V65" s="21"/>
      <c r="W65" s="6" t="s">
        <v>99</v>
      </c>
      <c r="X65" s="8" t="s">
        <v>41</v>
      </c>
      <c r="Y65" s="20"/>
      <c r="Z65" s="21"/>
      <c r="AA65" s="6" t="s">
        <v>99</v>
      </c>
      <c r="AB65" s="8" t="s">
        <v>41</v>
      </c>
      <c r="AC65" s="20"/>
      <c r="AD65" s="21"/>
      <c r="AE65" s="6" t="s">
        <v>99</v>
      </c>
      <c r="AF65" s="8" t="s">
        <v>41</v>
      </c>
    </row>
    <row r="66" spans="1:32" ht="18" customHeight="1">
      <c r="A66" s="22"/>
      <c r="B66" s="23" t="s">
        <v>5</v>
      </c>
      <c r="C66" s="54">
        <v>70910</v>
      </c>
      <c r="D66" s="52">
        <v>597.69890557292911</v>
      </c>
      <c r="E66" s="22"/>
      <c r="F66" s="23" t="s">
        <v>5</v>
      </c>
      <c r="G66" s="57">
        <v>336</v>
      </c>
      <c r="H66" s="52">
        <v>384.88</v>
      </c>
      <c r="I66" s="22"/>
      <c r="J66" s="23" t="s">
        <v>5</v>
      </c>
      <c r="K66" s="57">
        <v>79</v>
      </c>
      <c r="L66" s="52">
        <v>19.542604113841854</v>
      </c>
      <c r="M66" s="24"/>
      <c r="N66" s="23" t="s">
        <v>5</v>
      </c>
      <c r="O66" s="57">
        <v>97</v>
      </c>
      <c r="P66" s="52">
        <v>9.8619630186553771</v>
      </c>
      <c r="Q66" s="24"/>
      <c r="R66" s="23" t="s">
        <v>5</v>
      </c>
      <c r="S66" s="57">
        <v>309</v>
      </c>
      <c r="T66" s="52">
        <v>22.045084695217788</v>
      </c>
      <c r="U66" s="22"/>
      <c r="V66" s="23" t="s">
        <v>5</v>
      </c>
      <c r="W66" s="57">
        <v>2400</v>
      </c>
      <c r="X66" s="52">
        <v>66.985218595096683</v>
      </c>
      <c r="Y66" s="22"/>
      <c r="Z66" s="23" t="s">
        <v>5</v>
      </c>
      <c r="AA66" s="57">
        <v>11360</v>
      </c>
      <c r="AB66" s="52">
        <v>316.21266303671604</v>
      </c>
      <c r="AC66" s="22"/>
      <c r="AD66" s="23" t="s">
        <v>5</v>
      </c>
      <c r="AE66" s="57">
        <v>56329</v>
      </c>
      <c r="AF66" s="53">
        <v>3106.0075542444379</v>
      </c>
    </row>
    <row r="67" spans="1:32" ht="18" customHeight="1">
      <c r="A67" s="25">
        <v>1</v>
      </c>
      <c r="B67" s="26" t="s">
        <v>6</v>
      </c>
      <c r="C67" s="54">
        <v>19160</v>
      </c>
      <c r="D67" s="52">
        <v>161.49923890533523</v>
      </c>
      <c r="E67" s="25">
        <v>1</v>
      </c>
      <c r="F67" s="26" t="s">
        <v>93</v>
      </c>
      <c r="G67" s="57">
        <v>53</v>
      </c>
      <c r="H67" s="52">
        <v>60.710999999999999</v>
      </c>
      <c r="I67" s="25">
        <v>1</v>
      </c>
      <c r="J67" s="26" t="s">
        <v>10</v>
      </c>
      <c r="K67" s="57">
        <v>21</v>
      </c>
      <c r="L67" s="52">
        <v>5.1948694479832778</v>
      </c>
      <c r="M67" s="25">
        <v>1</v>
      </c>
      <c r="N67" s="26" t="s">
        <v>6</v>
      </c>
      <c r="O67" s="57">
        <v>19</v>
      </c>
      <c r="P67" s="52">
        <v>1.9317247149943522</v>
      </c>
      <c r="Q67" s="25">
        <v>1</v>
      </c>
      <c r="R67" s="26" t="s">
        <v>10</v>
      </c>
      <c r="S67" s="57">
        <v>102</v>
      </c>
      <c r="T67" s="52">
        <v>7.2770182489068418</v>
      </c>
      <c r="U67" s="25">
        <v>1</v>
      </c>
      <c r="V67" s="26" t="s">
        <v>6</v>
      </c>
      <c r="W67" s="57">
        <v>866</v>
      </c>
      <c r="X67" s="52">
        <v>24.17049970973072</v>
      </c>
      <c r="Y67" s="25">
        <v>1</v>
      </c>
      <c r="Z67" s="26" t="s">
        <v>6</v>
      </c>
      <c r="AA67" s="57">
        <v>5781</v>
      </c>
      <c r="AB67" s="52">
        <v>160.91772931472318</v>
      </c>
      <c r="AC67" s="25">
        <v>1</v>
      </c>
      <c r="AD67" s="26" t="s">
        <v>6</v>
      </c>
      <c r="AE67" s="57">
        <v>12452</v>
      </c>
      <c r="AF67" s="53">
        <v>686.60913677593669</v>
      </c>
    </row>
    <row r="68" spans="1:32" ht="18" customHeight="1">
      <c r="A68" s="25">
        <v>2</v>
      </c>
      <c r="B68" s="26" t="s">
        <v>7</v>
      </c>
      <c r="C68" s="54">
        <v>9003</v>
      </c>
      <c r="D68" s="52">
        <v>75.886098531562268</v>
      </c>
      <c r="E68" s="25">
        <v>2</v>
      </c>
      <c r="F68" s="26" t="s">
        <v>94</v>
      </c>
      <c r="G68" s="57">
        <v>49</v>
      </c>
      <c r="H68" s="52">
        <v>56.128999999999998</v>
      </c>
      <c r="I68" s="25">
        <v>2</v>
      </c>
      <c r="J68" s="26" t="s">
        <v>93</v>
      </c>
      <c r="K68" s="57">
        <v>9</v>
      </c>
      <c r="L68" s="52">
        <v>2.2263726205642618</v>
      </c>
      <c r="M68" s="25">
        <v>2</v>
      </c>
      <c r="N68" s="26" t="s">
        <v>10</v>
      </c>
      <c r="O68" s="57">
        <v>13</v>
      </c>
      <c r="P68" s="52">
        <v>1.3217063839435041</v>
      </c>
      <c r="Q68" s="25">
        <v>2</v>
      </c>
      <c r="R68" s="26" t="s">
        <v>15</v>
      </c>
      <c r="S68" s="57">
        <v>88</v>
      </c>
      <c r="T68" s="52">
        <v>6.2782118225862948</v>
      </c>
      <c r="U68" s="25">
        <v>2</v>
      </c>
      <c r="V68" s="26" t="s">
        <v>15</v>
      </c>
      <c r="W68" s="57">
        <v>424</v>
      </c>
      <c r="X68" s="52">
        <v>11.834055285133747</v>
      </c>
      <c r="Y68" s="25">
        <v>2</v>
      </c>
      <c r="Z68" s="26" t="s">
        <v>7</v>
      </c>
      <c r="AA68" s="57">
        <v>844</v>
      </c>
      <c r="AB68" s="52">
        <v>23.493264753784182</v>
      </c>
      <c r="AC68" s="25">
        <v>2</v>
      </c>
      <c r="AD68" s="26" t="s">
        <v>7</v>
      </c>
      <c r="AE68" s="57">
        <v>7999</v>
      </c>
      <c r="AF68" s="53">
        <v>441.06862231534831</v>
      </c>
    </row>
    <row r="69" spans="1:32" ht="18" customHeight="1">
      <c r="A69" s="25">
        <v>3</v>
      </c>
      <c r="B69" s="26" t="s">
        <v>9</v>
      </c>
      <c r="C69" s="54">
        <v>5422</v>
      </c>
      <c r="D69" s="52">
        <v>45.701924496071378</v>
      </c>
      <c r="E69" s="25">
        <v>3</v>
      </c>
      <c r="F69" s="26" t="s">
        <v>10</v>
      </c>
      <c r="G69" s="57">
        <v>24</v>
      </c>
      <c r="H69" s="52">
        <v>27.492000000000001</v>
      </c>
      <c r="I69" s="25">
        <v>3</v>
      </c>
      <c r="J69" s="26" t="s">
        <v>6</v>
      </c>
      <c r="K69" s="57">
        <v>7</v>
      </c>
      <c r="L69" s="52">
        <v>1.7316231493277592</v>
      </c>
      <c r="M69" s="25">
        <v>3</v>
      </c>
      <c r="N69" s="26" t="s">
        <v>7</v>
      </c>
      <c r="O69" s="57">
        <v>9</v>
      </c>
      <c r="P69" s="52">
        <v>0.91502749657627214</v>
      </c>
      <c r="Q69" s="25">
        <v>3</v>
      </c>
      <c r="R69" s="26" t="s">
        <v>6</v>
      </c>
      <c r="S69" s="57">
        <v>33</v>
      </c>
      <c r="T69" s="52">
        <v>2.3543294334698608</v>
      </c>
      <c r="U69" s="25">
        <v>3</v>
      </c>
      <c r="V69" s="26" t="s">
        <v>10</v>
      </c>
      <c r="W69" s="57">
        <v>222</v>
      </c>
      <c r="X69" s="52">
        <v>6.1961327200464433</v>
      </c>
      <c r="Y69" s="25">
        <v>3</v>
      </c>
      <c r="Z69" s="26" t="s">
        <v>8</v>
      </c>
      <c r="AA69" s="57">
        <v>547</v>
      </c>
      <c r="AB69" s="52">
        <v>15.226085095165816</v>
      </c>
      <c r="AC69" s="25">
        <v>3</v>
      </c>
      <c r="AD69" s="26" t="s">
        <v>9</v>
      </c>
      <c r="AE69" s="57">
        <v>5134</v>
      </c>
      <c r="AF69" s="53">
        <v>283.09117476772076</v>
      </c>
    </row>
    <row r="70" spans="1:32" ht="18" customHeight="1">
      <c r="A70" s="25">
        <v>4</v>
      </c>
      <c r="B70" s="26" t="s">
        <v>8</v>
      </c>
      <c r="C70" s="54">
        <v>4766</v>
      </c>
      <c r="D70" s="52">
        <v>40.172514228748831</v>
      </c>
      <c r="E70" s="25">
        <v>4</v>
      </c>
      <c r="F70" s="26" t="s">
        <v>7</v>
      </c>
      <c r="G70" s="57">
        <v>11</v>
      </c>
      <c r="H70" s="52">
        <v>12.6</v>
      </c>
      <c r="I70" s="25">
        <v>4</v>
      </c>
      <c r="J70" s="26" t="s">
        <v>7</v>
      </c>
      <c r="K70" s="57">
        <v>3</v>
      </c>
      <c r="L70" s="52">
        <v>0.74212420685475389</v>
      </c>
      <c r="M70" s="25">
        <v>4</v>
      </c>
      <c r="N70" s="26" t="s">
        <v>93</v>
      </c>
      <c r="O70" s="57">
        <v>7</v>
      </c>
      <c r="P70" s="52">
        <v>0.71168805289265613</v>
      </c>
      <c r="Q70" s="25">
        <v>4</v>
      </c>
      <c r="R70" s="26" t="s">
        <v>98</v>
      </c>
      <c r="S70" s="57">
        <v>10</v>
      </c>
      <c r="T70" s="52">
        <v>0.71343316165753357</v>
      </c>
      <c r="U70" s="25">
        <v>4</v>
      </c>
      <c r="V70" s="26" t="s">
        <v>7</v>
      </c>
      <c r="W70" s="57">
        <v>131</v>
      </c>
      <c r="X70" s="52">
        <v>3.6562765149823608</v>
      </c>
      <c r="Y70" s="25">
        <v>4</v>
      </c>
      <c r="Z70" s="26" t="s">
        <v>12</v>
      </c>
      <c r="AA70" s="57">
        <v>488</v>
      </c>
      <c r="AB70" s="52">
        <v>13.583783412140617</v>
      </c>
      <c r="AC70" s="25">
        <v>4</v>
      </c>
      <c r="AD70" s="26" t="s">
        <v>12</v>
      </c>
      <c r="AE70" s="57">
        <v>4161</v>
      </c>
      <c r="AF70" s="53">
        <v>229.43949711891042</v>
      </c>
    </row>
    <row r="71" spans="1:32" ht="18" customHeight="1">
      <c r="A71" s="25">
        <v>5</v>
      </c>
      <c r="B71" s="26" t="s">
        <v>12</v>
      </c>
      <c r="C71" s="54">
        <v>4702</v>
      </c>
      <c r="D71" s="52">
        <v>39.633059568522249</v>
      </c>
      <c r="E71" s="25">
        <v>4</v>
      </c>
      <c r="F71" s="26" t="s">
        <v>35</v>
      </c>
      <c r="G71" s="57">
        <v>11</v>
      </c>
      <c r="H71" s="52">
        <v>12.6</v>
      </c>
      <c r="I71" s="25">
        <v>4</v>
      </c>
      <c r="J71" s="26" t="s">
        <v>30</v>
      </c>
      <c r="K71" s="57">
        <v>3</v>
      </c>
      <c r="L71" s="52">
        <v>0.74212420685475389</v>
      </c>
      <c r="M71" s="25">
        <v>5</v>
      </c>
      <c r="N71" s="26" t="s">
        <v>8</v>
      </c>
      <c r="O71" s="57">
        <v>5</v>
      </c>
      <c r="P71" s="52">
        <v>0.50834860920904013</v>
      </c>
      <c r="Q71" s="25">
        <v>5</v>
      </c>
      <c r="R71" s="26" t="s">
        <v>7</v>
      </c>
      <c r="S71" s="57">
        <v>6</v>
      </c>
      <c r="T71" s="52">
        <v>0.42805989699452007</v>
      </c>
      <c r="U71" s="25">
        <v>5</v>
      </c>
      <c r="V71" s="26" t="s">
        <v>8</v>
      </c>
      <c r="W71" s="57">
        <v>86</v>
      </c>
      <c r="X71" s="52">
        <v>2.400303666324298</v>
      </c>
      <c r="Y71" s="25">
        <v>5</v>
      </c>
      <c r="Z71" s="26" t="s">
        <v>10</v>
      </c>
      <c r="AA71" s="57">
        <v>467</v>
      </c>
      <c r="AB71" s="52">
        <v>12.999235355470631</v>
      </c>
      <c r="AC71" s="25">
        <v>5</v>
      </c>
      <c r="AD71" s="26" t="s">
        <v>8</v>
      </c>
      <c r="AE71" s="57">
        <v>4123</v>
      </c>
      <c r="AF71" s="53">
        <v>227.34415924567836</v>
      </c>
    </row>
    <row r="72" spans="1:32" ht="18" customHeight="1">
      <c r="A72" s="25">
        <v>6</v>
      </c>
      <c r="B72" s="26" t="s">
        <v>14</v>
      </c>
      <c r="C72" s="54">
        <v>2983</v>
      </c>
      <c r="D72" s="52">
        <v>25.143644553998698</v>
      </c>
      <c r="E72" s="25">
        <v>5</v>
      </c>
      <c r="F72" s="26" t="s">
        <v>17</v>
      </c>
      <c r="G72" s="57">
        <v>3</v>
      </c>
      <c r="H72" s="52">
        <v>3.4359999999999999</v>
      </c>
      <c r="I72" s="25">
        <v>5</v>
      </c>
      <c r="J72" s="26" t="s">
        <v>9</v>
      </c>
      <c r="K72" s="57">
        <v>2</v>
      </c>
      <c r="L72" s="52">
        <v>0.49474947123650265</v>
      </c>
      <c r="M72" s="25">
        <v>5</v>
      </c>
      <c r="N72" s="26" t="s">
        <v>9</v>
      </c>
      <c r="O72" s="57">
        <v>5</v>
      </c>
      <c r="P72" s="52">
        <v>0.50834860920904013</v>
      </c>
      <c r="Q72" s="25">
        <v>5</v>
      </c>
      <c r="R72" s="26" t="s">
        <v>93</v>
      </c>
      <c r="S72" s="57">
        <v>6</v>
      </c>
      <c r="T72" s="52">
        <v>0.42805989699452007</v>
      </c>
      <c r="U72" s="25">
        <v>6</v>
      </c>
      <c r="V72" s="26" t="s">
        <v>12</v>
      </c>
      <c r="W72" s="57">
        <v>50</v>
      </c>
      <c r="X72" s="52">
        <v>1.3955253873978477</v>
      </c>
      <c r="Y72" s="25">
        <v>6</v>
      </c>
      <c r="Z72" s="26" t="s">
        <v>15</v>
      </c>
      <c r="AA72" s="57">
        <v>452</v>
      </c>
      <c r="AB72" s="52">
        <v>12.581701029277784</v>
      </c>
      <c r="AC72" s="25">
        <v>6</v>
      </c>
      <c r="AD72" s="26" t="s">
        <v>14</v>
      </c>
      <c r="AE72" s="57">
        <v>2726</v>
      </c>
      <c r="AF72" s="53">
        <v>150.31292216922611</v>
      </c>
    </row>
    <row r="73" spans="1:32" ht="18" customHeight="1">
      <c r="A73" s="25">
        <v>7</v>
      </c>
      <c r="B73" s="26" t="s">
        <v>16</v>
      </c>
      <c r="C73" s="54">
        <v>2734</v>
      </c>
      <c r="D73" s="52">
        <v>23.04482876655462</v>
      </c>
      <c r="E73" s="25">
        <v>6</v>
      </c>
      <c r="F73" s="26" t="s">
        <v>6</v>
      </c>
      <c r="G73" s="57">
        <v>2</v>
      </c>
      <c r="H73" s="52">
        <v>2.2909999999999999</v>
      </c>
      <c r="I73" s="25">
        <v>5</v>
      </c>
      <c r="J73" s="26" t="s">
        <v>17</v>
      </c>
      <c r="K73" s="57">
        <v>2</v>
      </c>
      <c r="L73" s="52">
        <v>0.49474947123650265</v>
      </c>
      <c r="M73" s="25">
        <v>6</v>
      </c>
      <c r="N73" s="26" t="s">
        <v>15</v>
      </c>
      <c r="O73" s="57">
        <v>4</v>
      </c>
      <c r="P73" s="52">
        <v>0.40667888736723207</v>
      </c>
      <c r="Q73" s="25">
        <v>6</v>
      </c>
      <c r="R73" s="26" t="s">
        <v>8</v>
      </c>
      <c r="S73" s="57">
        <v>3</v>
      </c>
      <c r="T73" s="52">
        <v>0.21402994849726004</v>
      </c>
      <c r="U73" s="25">
        <v>7</v>
      </c>
      <c r="V73" s="26" t="s">
        <v>13</v>
      </c>
      <c r="W73" s="57">
        <v>44</v>
      </c>
      <c r="X73" s="52">
        <v>1.2280623409101059</v>
      </c>
      <c r="Y73" s="25">
        <v>7</v>
      </c>
      <c r="Z73" s="26" t="s">
        <v>13</v>
      </c>
      <c r="AA73" s="57">
        <v>281</v>
      </c>
      <c r="AB73" s="52">
        <v>7.8218097106793314</v>
      </c>
      <c r="AC73" s="25">
        <v>7</v>
      </c>
      <c r="AD73" s="26" t="s">
        <v>16</v>
      </c>
      <c r="AE73" s="57">
        <v>2455</v>
      </c>
      <c r="AF73" s="53">
        <v>135.36985470486061</v>
      </c>
    </row>
    <row r="74" spans="1:32" ht="18" customHeight="1">
      <c r="A74" s="25">
        <v>8</v>
      </c>
      <c r="B74" s="26" t="s">
        <v>10</v>
      </c>
      <c r="C74" s="54">
        <v>2043</v>
      </c>
      <c r="D74" s="52">
        <v>17.220404231920661</v>
      </c>
      <c r="E74" s="25">
        <v>6</v>
      </c>
      <c r="F74" s="26" t="s">
        <v>8</v>
      </c>
      <c r="G74" s="57">
        <v>2</v>
      </c>
      <c r="H74" s="52">
        <v>2.2909999999999999</v>
      </c>
      <c r="I74" s="25">
        <v>5</v>
      </c>
      <c r="J74" s="26" t="s">
        <v>31</v>
      </c>
      <c r="K74" s="57">
        <v>2</v>
      </c>
      <c r="L74" s="52">
        <v>0.49474947123650265</v>
      </c>
      <c r="M74" s="25">
        <v>7</v>
      </c>
      <c r="N74" s="26" t="s">
        <v>98</v>
      </c>
      <c r="O74" s="57">
        <v>3</v>
      </c>
      <c r="P74" s="52">
        <v>0.30500916552542406</v>
      </c>
      <c r="Q74" s="25">
        <v>6</v>
      </c>
      <c r="R74" s="26" t="s">
        <v>31</v>
      </c>
      <c r="S74" s="57">
        <v>3</v>
      </c>
      <c r="T74" s="52">
        <v>0.21402994849726004</v>
      </c>
      <c r="U74" s="25">
        <v>8</v>
      </c>
      <c r="V74" s="26" t="s">
        <v>9</v>
      </c>
      <c r="W74" s="57">
        <v>42</v>
      </c>
      <c r="X74" s="52">
        <v>1.1722413254141919</v>
      </c>
      <c r="Y74" s="25">
        <v>8</v>
      </c>
      <c r="Z74" s="26" t="s">
        <v>16</v>
      </c>
      <c r="AA74" s="57">
        <v>249</v>
      </c>
      <c r="AB74" s="52">
        <v>6.9310698148012575</v>
      </c>
      <c r="AC74" s="25">
        <v>8</v>
      </c>
      <c r="AD74" s="26" t="s">
        <v>11</v>
      </c>
      <c r="AE74" s="57">
        <v>1574</v>
      </c>
      <c r="AF74" s="53">
        <v>86.791100328085804</v>
      </c>
    </row>
    <row r="75" spans="1:32" ht="18" customHeight="1">
      <c r="A75" s="25">
        <v>9</v>
      </c>
      <c r="B75" s="26" t="s">
        <v>11</v>
      </c>
      <c r="C75" s="54">
        <v>1674</v>
      </c>
      <c r="D75" s="52">
        <v>14.110110956551731</v>
      </c>
      <c r="E75" s="25">
        <v>6</v>
      </c>
      <c r="F75" s="26" t="s">
        <v>9</v>
      </c>
      <c r="G75" s="57">
        <v>2</v>
      </c>
      <c r="H75" s="52">
        <v>2.2909999999999999</v>
      </c>
      <c r="I75" s="25">
        <v>6</v>
      </c>
      <c r="J75" s="26" t="s">
        <v>16</v>
      </c>
      <c r="K75" s="57">
        <v>1</v>
      </c>
      <c r="L75" s="52">
        <v>0.24737473561825132</v>
      </c>
      <c r="M75" s="25">
        <v>7</v>
      </c>
      <c r="N75" s="26" t="s">
        <v>31</v>
      </c>
      <c r="O75" s="57">
        <v>3</v>
      </c>
      <c r="P75" s="52">
        <v>0.30500916552542406</v>
      </c>
      <c r="Q75" s="25">
        <v>7</v>
      </c>
      <c r="R75" s="26" t="s">
        <v>12</v>
      </c>
      <c r="S75" s="57">
        <v>2</v>
      </c>
      <c r="T75" s="52">
        <v>0.14268663233150669</v>
      </c>
      <c r="U75" s="25">
        <v>9</v>
      </c>
      <c r="V75" s="26" t="s">
        <v>98</v>
      </c>
      <c r="W75" s="57">
        <v>39</v>
      </c>
      <c r="X75" s="52">
        <v>1.0885098021703212</v>
      </c>
      <c r="Y75" s="25">
        <v>9</v>
      </c>
      <c r="Z75" s="26" t="s">
        <v>9</v>
      </c>
      <c r="AA75" s="57">
        <v>236</v>
      </c>
      <c r="AB75" s="52">
        <v>6.569206732100791</v>
      </c>
      <c r="AC75" s="25">
        <v>9</v>
      </c>
      <c r="AD75" s="26" t="s">
        <v>124</v>
      </c>
      <c r="AE75" s="57">
        <v>1386</v>
      </c>
      <c r="AF75" s="53">
        <v>76.42469190262193</v>
      </c>
    </row>
    <row r="76" spans="1:32" ht="18" customHeight="1">
      <c r="A76" s="25">
        <v>10</v>
      </c>
      <c r="B76" s="26" t="s">
        <v>124</v>
      </c>
      <c r="C76" s="54">
        <v>1562</v>
      </c>
      <c r="D76" s="52">
        <v>13.1660653011552</v>
      </c>
      <c r="E76" s="25">
        <v>7</v>
      </c>
      <c r="F76" s="26" t="s">
        <v>11</v>
      </c>
      <c r="G76" s="57">
        <v>1</v>
      </c>
      <c r="H76" s="52">
        <v>1.145</v>
      </c>
      <c r="I76" s="25">
        <v>6</v>
      </c>
      <c r="J76" s="26" t="s">
        <v>14</v>
      </c>
      <c r="K76" s="57">
        <v>1</v>
      </c>
      <c r="L76" s="52">
        <v>0.24737473561825132</v>
      </c>
      <c r="M76" s="25">
        <v>8</v>
      </c>
      <c r="N76" s="26" t="s">
        <v>17</v>
      </c>
      <c r="O76" s="57">
        <v>2</v>
      </c>
      <c r="P76" s="52">
        <v>0.20333944368361603</v>
      </c>
      <c r="Q76" s="25">
        <v>8</v>
      </c>
      <c r="R76" s="26" t="s">
        <v>9</v>
      </c>
      <c r="S76" s="57">
        <v>1</v>
      </c>
      <c r="T76" s="52">
        <v>7.1343316165753345E-2</v>
      </c>
      <c r="U76" s="25">
        <v>10</v>
      </c>
      <c r="V76" s="26" t="s">
        <v>16</v>
      </c>
      <c r="W76" s="57">
        <v>29</v>
      </c>
      <c r="X76" s="52">
        <v>0.80940472469075153</v>
      </c>
      <c r="Y76" s="25">
        <v>10</v>
      </c>
      <c r="Z76" s="26" t="s">
        <v>14</v>
      </c>
      <c r="AA76" s="57">
        <v>230</v>
      </c>
      <c r="AB76" s="52">
        <v>6.4021930016236528</v>
      </c>
      <c r="AC76" s="25">
        <v>10</v>
      </c>
      <c r="AD76" s="26" t="s">
        <v>10</v>
      </c>
      <c r="AE76" s="57">
        <v>1194</v>
      </c>
      <c r="AF76" s="53">
        <v>65.837721595765203</v>
      </c>
    </row>
    <row r="77" spans="1:32" ht="18" customHeight="1">
      <c r="A77" s="25">
        <v>11</v>
      </c>
      <c r="B77" s="26" t="s">
        <v>15</v>
      </c>
      <c r="C77" s="54">
        <v>1314</v>
      </c>
      <c r="D77" s="52">
        <v>11.075678492777167</v>
      </c>
      <c r="E77" s="25">
        <v>7</v>
      </c>
      <c r="F77" s="26" t="s">
        <v>30</v>
      </c>
      <c r="G77" s="57">
        <v>1</v>
      </c>
      <c r="H77" s="52">
        <v>1.145</v>
      </c>
      <c r="I77" s="25"/>
      <c r="J77" s="26" t="s">
        <v>37</v>
      </c>
      <c r="K77" s="57">
        <v>28</v>
      </c>
      <c r="L77" s="52">
        <v>6.9264925973110367</v>
      </c>
      <c r="M77" s="25">
        <v>9</v>
      </c>
      <c r="N77" s="26" t="s">
        <v>12</v>
      </c>
      <c r="O77" s="57">
        <v>1</v>
      </c>
      <c r="P77" s="52">
        <v>0.10166972184180802</v>
      </c>
      <c r="Q77" s="25">
        <v>8</v>
      </c>
      <c r="R77" s="26" t="s">
        <v>14</v>
      </c>
      <c r="S77" s="57">
        <v>1</v>
      </c>
      <c r="T77" s="52">
        <v>7.1343316165753345E-2</v>
      </c>
      <c r="U77" s="25">
        <v>11</v>
      </c>
      <c r="V77" s="26" t="s">
        <v>17</v>
      </c>
      <c r="W77" s="57">
        <v>28</v>
      </c>
      <c r="X77" s="52">
        <v>0.78149421694279464</v>
      </c>
      <c r="Y77" s="25">
        <v>11</v>
      </c>
      <c r="Z77" s="26" t="s">
        <v>17</v>
      </c>
      <c r="AA77" s="57">
        <v>141</v>
      </c>
      <c r="AB77" s="52">
        <v>3.9248226662127608</v>
      </c>
      <c r="AC77" s="25">
        <v>11</v>
      </c>
      <c r="AD77" s="26" t="s">
        <v>13</v>
      </c>
      <c r="AE77" s="57">
        <v>928</v>
      </c>
      <c r="AF77" s="53">
        <v>51.170356483140807</v>
      </c>
    </row>
    <row r="78" spans="1:32" ht="18" customHeight="1">
      <c r="A78" s="25">
        <v>12</v>
      </c>
      <c r="B78" s="26" t="s">
        <v>13</v>
      </c>
      <c r="C78" s="54">
        <v>1253</v>
      </c>
      <c r="D78" s="52">
        <v>10.561510769748699</v>
      </c>
      <c r="E78" s="25">
        <v>7</v>
      </c>
      <c r="F78" s="26" t="s">
        <v>33</v>
      </c>
      <c r="G78" s="57">
        <v>1</v>
      </c>
      <c r="H78" s="52">
        <v>1.145</v>
      </c>
      <c r="I78" s="25"/>
      <c r="J78" s="26"/>
      <c r="K78" s="57"/>
      <c r="L78" s="52"/>
      <c r="M78" s="25">
        <v>9</v>
      </c>
      <c r="N78" s="26" t="s">
        <v>11</v>
      </c>
      <c r="O78" s="57">
        <v>1</v>
      </c>
      <c r="P78" s="52">
        <v>0.10166972184180802</v>
      </c>
      <c r="Q78" s="25">
        <v>8</v>
      </c>
      <c r="R78" s="26" t="s">
        <v>47</v>
      </c>
      <c r="S78" s="57">
        <v>1</v>
      </c>
      <c r="T78" s="52">
        <v>7.1343316165753345E-2</v>
      </c>
      <c r="U78" s="25">
        <v>12</v>
      </c>
      <c r="V78" s="26" t="s">
        <v>14</v>
      </c>
      <c r="W78" s="57">
        <v>25</v>
      </c>
      <c r="X78" s="52">
        <v>0.69776269369892385</v>
      </c>
      <c r="Y78" s="25">
        <v>12</v>
      </c>
      <c r="Z78" s="26" t="s">
        <v>98</v>
      </c>
      <c r="AA78" s="57">
        <v>130</v>
      </c>
      <c r="AB78" s="52">
        <v>3.6186308270046728</v>
      </c>
      <c r="AC78" s="25">
        <v>12</v>
      </c>
      <c r="AD78" s="26" t="s">
        <v>122</v>
      </c>
      <c r="AE78" s="57">
        <v>850</v>
      </c>
      <c r="AF78" s="53">
        <v>46.869399795980257</v>
      </c>
    </row>
    <row r="79" spans="1:32" ht="18" customHeight="1">
      <c r="A79" s="25">
        <v>13</v>
      </c>
      <c r="B79" s="26" t="s">
        <v>91</v>
      </c>
      <c r="C79" s="54">
        <v>851</v>
      </c>
      <c r="D79" s="52">
        <v>7.1730611852004316</v>
      </c>
      <c r="E79" s="25">
        <v>7</v>
      </c>
      <c r="F79" s="26" t="s">
        <v>92</v>
      </c>
      <c r="G79" s="57">
        <v>1</v>
      </c>
      <c r="H79" s="52">
        <v>1.145</v>
      </c>
      <c r="I79" s="25"/>
      <c r="J79" s="26"/>
      <c r="K79" s="57"/>
      <c r="L79" s="52"/>
      <c r="M79" s="25">
        <v>9</v>
      </c>
      <c r="N79" s="26" t="s">
        <v>47</v>
      </c>
      <c r="O79" s="57">
        <v>1</v>
      </c>
      <c r="P79" s="52">
        <v>0.10166972184180802</v>
      </c>
      <c r="Q79" s="25">
        <v>8</v>
      </c>
      <c r="R79" s="26" t="s">
        <v>22</v>
      </c>
      <c r="S79" s="57">
        <v>1</v>
      </c>
      <c r="T79" s="52">
        <v>7.1343316165753345E-2</v>
      </c>
      <c r="U79" s="25">
        <v>13</v>
      </c>
      <c r="V79" s="26" t="s">
        <v>93</v>
      </c>
      <c r="W79" s="57">
        <v>22</v>
      </c>
      <c r="X79" s="52">
        <v>0.61403117045505295</v>
      </c>
      <c r="Y79" s="25">
        <v>13</v>
      </c>
      <c r="Z79" s="26" t="s">
        <v>47</v>
      </c>
      <c r="AA79" s="57">
        <v>97</v>
      </c>
      <c r="AB79" s="52">
        <v>2.7000553093804096</v>
      </c>
      <c r="AC79" s="25">
        <v>13</v>
      </c>
      <c r="AD79" s="26" t="s">
        <v>21</v>
      </c>
      <c r="AE79" s="57">
        <v>829</v>
      </c>
      <c r="AF79" s="53">
        <v>45.711449918667803</v>
      </c>
    </row>
    <row r="80" spans="1:32" ht="18" customHeight="1">
      <c r="A80" s="25">
        <v>14</v>
      </c>
      <c r="B80" s="26" t="s">
        <v>138</v>
      </c>
      <c r="C80" s="54">
        <v>837</v>
      </c>
      <c r="D80" s="52">
        <v>7.0550554782758654</v>
      </c>
      <c r="E80" s="25"/>
      <c r="F80" s="26" t="s">
        <v>37</v>
      </c>
      <c r="G80" s="57">
        <v>175</v>
      </c>
      <c r="H80" s="52">
        <v>200.46</v>
      </c>
      <c r="I80" s="25"/>
      <c r="J80" s="26"/>
      <c r="K80" s="57"/>
      <c r="L80" s="52"/>
      <c r="M80" s="25">
        <v>9</v>
      </c>
      <c r="N80" s="26" t="s">
        <v>30</v>
      </c>
      <c r="O80" s="57">
        <v>1</v>
      </c>
      <c r="P80" s="52">
        <v>0.10166972184180802</v>
      </c>
      <c r="Q80" s="25">
        <v>8</v>
      </c>
      <c r="R80" s="26" t="s">
        <v>26</v>
      </c>
      <c r="S80" s="57">
        <v>1</v>
      </c>
      <c r="T80" s="52">
        <v>7.1343316165753345E-2</v>
      </c>
      <c r="U80" s="25">
        <v>14</v>
      </c>
      <c r="V80" s="26" t="s">
        <v>38</v>
      </c>
      <c r="W80" s="57">
        <v>21</v>
      </c>
      <c r="X80" s="52">
        <v>0.58612066270709595</v>
      </c>
      <c r="Y80" s="25">
        <v>14</v>
      </c>
      <c r="Z80" s="26" t="s">
        <v>11</v>
      </c>
      <c r="AA80" s="57">
        <v>87</v>
      </c>
      <c r="AB80" s="52">
        <v>2.4216990919185117</v>
      </c>
      <c r="AC80" s="25">
        <v>14</v>
      </c>
      <c r="AD80" s="26" t="s">
        <v>96</v>
      </c>
      <c r="AE80" s="57">
        <v>490</v>
      </c>
      <c r="AF80" s="53">
        <v>27.018830470623911</v>
      </c>
    </row>
    <row r="81" spans="1:32" ht="18" customHeight="1">
      <c r="A81" s="25">
        <v>15</v>
      </c>
      <c r="B81" s="26" t="s">
        <v>98</v>
      </c>
      <c r="C81" s="54">
        <v>607</v>
      </c>
      <c r="D81" s="52">
        <v>5.1163902930865603</v>
      </c>
      <c r="E81" s="25"/>
      <c r="F81" s="26"/>
      <c r="G81" s="57"/>
      <c r="H81" s="52"/>
      <c r="I81" s="33"/>
      <c r="J81" s="26"/>
      <c r="K81" s="59"/>
      <c r="L81" s="60"/>
      <c r="M81" s="25"/>
      <c r="N81" s="26" t="s">
        <v>37</v>
      </c>
      <c r="O81" s="57">
        <v>23</v>
      </c>
      <c r="P81" s="52">
        <v>2.3384036023615846</v>
      </c>
      <c r="Q81" s="25">
        <v>8</v>
      </c>
      <c r="R81" s="26" t="s">
        <v>29</v>
      </c>
      <c r="S81" s="57">
        <v>1</v>
      </c>
      <c r="T81" s="52">
        <v>7.1343316165753345E-2</v>
      </c>
      <c r="U81" s="25">
        <v>15</v>
      </c>
      <c r="V81" s="26" t="s">
        <v>30</v>
      </c>
      <c r="W81" s="57">
        <v>19</v>
      </c>
      <c r="X81" s="52">
        <v>0.53029964721118206</v>
      </c>
      <c r="Y81" s="25">
        <v>15</v>
      </c>
      <c r="Z81" s="26" t="s">
        <v>19</v>
      </c>
      <c r="AA81" s="57">
        <v>44</v>
      </c>
      <c r="AB81" s="52">
        <v>1.2247673568323507</v>
      </c>
      <c r="AC81" s="25">
        <v>15</v>
      </c>
      <c r="AD81" s="26" t="s">
        <v>47</v>
      </c>
      <c r="AE81" s="57">
        <v>484</v>
      </c>
      <c r="AF81" s="53">
        <v>26.687987648534641</v>
      </c>
    </row>
    <row r="82" spans="1:32" ht="18" customHeight="1">
      <c r="A82" s="25">
        <v>16</v>
      </c>
      <c r="B82" s="26" t="s">
        <v>154</v>
      </c>
      <c r="C82" s="54">
        <v>600</v>
      </c>
      <c r="D82" s="52">
        <v>5.0573874396242768</v>
      </c>
      <c r="E82" s="25"/>
      <c r="F82" s="26"/>
      <c r="G82" s="57"/>
      <c r="H82" s="52"/>
      <c r="I82" s="33"/>
      <c r="J82" s="26"/>
      <c r="K82" s="59"/>
      <c r="L82" s="60"/>
      <c r="M82" s="25"/>
      <c r="N82" s="26"/>
      <c r="O82" s="57"/>
      <c r="P82" s="52"/>
      <c r="Q82" s="25">
        <v>8</v>
      </c>
      <c r="R82" s="26" t="s">
        <v>30</v>
      </c>
      <c r="S82" s="57">
        <v>1</v>
      </c>
      <c r="T82" s="52">
        <v>7.1343316165753345E-2</v>
      </c>
      <c r="U82" s="25">
        <v>16</v>
      </c>
      <c r="V82" s="26" t="s">
        <v>47</v>
      </c>
      <c r="W82" s="57">
        <v>17</v>
      </c>
      <c r="X82" s="52">
        <v>0.47447863171526822</v>
      </c>
      <c r="Y82" s="25">
        <v>16</v>
      </c>
      <c r="Z82" s="26" t="s">
        <v>25</v>
      </c>
      <c r="AA82" s="57">
        <v>32</v>
      </c>
      <c r="AB82" s="52">
        <v>0.89073989587807334</v>
      </c>
      <c r="AC82" s="25">
        <v>16</v>
      </c>
      <c r="AD82" s="26" t="s">
        <v>98</v>
      </c>
      <c r="AE82" s="57">
        <v>425</v>
      </c>
      <c r="AF82" s="53">
        <v>23.434699897990129</v>
      </c>
    </row>
    <row r="83" spans="1:32" ht="18" customHeight="1">
      <c r="A83" s="25">
        <v>17</v>
      </c>
      <c r="B83" s="26" t="s">
        <v>115</v>
      </c>
      <c r="C83" s="54">
        <v>512</v>
      </c>
      <c r="D83" s="52">
        <v>4.315637281812716</v>
      </c>
      <c r="E83" s="25"/>
      <c r="F83" s="26"/>
      <c r="G83" s="57"/>
      <c r="H83" s="52"/>
      <c r="I83" s="25"/>
      <c r="J83" s="26"/>
      <c r="K83" s="57"/>
      <c r="L83" s="52"/>
      <c r="M83" s="25"/>
      <c r="N83" s="26"/>
      <c r="O83" s="57"/>
      <c r="P83" s="52"/>
      <c r="Q83" s="25">
        <v>8</v>
      </c>
      <c r="R83" s="26" t="s">
        <v>33</v>
      </c>
      <c r="S83" s="57">
        <v>1</v>
      </c>
      <c r="T83" s="52">
        <v>7.1343316165753345E-2</v>
      </c>
      <c r="U83" s="25">
        <v>17</v>
      </c>
      <c r="V83" s="26" t="s">
        <v>11</v>
      </c>
      <c r="W83" s="57">
        <v>11</v>
      </c>
      <c r="X83" s="52">
        <v>0.30701558522752648</v>
      </c>
      <c r="Y83" s="25">
        <v>17</v>
      </c>
      <c r="Z83" s="26" t="s">
        <v>31</v>
      </c>
      <c r="AA83" s="57">
        <v>31</v>
      </c>
      <c r="AB83" s="52">
        <v>0.86290427413188353</v>
      </c>
      <c r="AC83" s="25">
        <v>17</v>
      </c>
      <c r="AD83" s="26" t="s">
        <v>15</v>
      </c>
      <c r="AE83" s="57">
        <v>346</v>
      </c>
      <c r="AF83" s="53">
        <v>19.078602740481376</v>
      </c>
    </row>
    <row r="84" spans="1:32" ht="18" customHeight="1">
      <c r="A84" s="25">
        <v>18</v>
      </c>
      <c r="B84" s="26" t="s">
        <v>19</v>
      </c>
      <c r="C84" s="54">
        <v>308</v>
      </c>
      <c r="D84" s="52">
        <v>2.5961255523404621</v>
      </c>
      <c r="E84" s="25"/>
      <c r="F84" s="26"/>
      <c r="G84" s="57"/>
      <c r="H84" s="52"/>
      <c r="I84" s="25"/>
      <c r="J84" s="26"/>
      <c r="K84" s="57"/>
      <c r="L84" s="52"/>
      <c r="M84" s="25"/>
      <c r="N84" s="26"/>
      <c r="O84" s="57"/>
      <c r="P84" s="52"/>
      <c r="Q84" s="25"/>
      <c r="R84" s="26" t="s">
        <v>37</v>
      </c>
      <c r="S84" s="57">
        <v>48</v>
      </c>
      <c r="T84" s="52">
        <v>3.4244791759561606</v>
      </c>
      <c r="U84" s="25">
        <v>18</v>
      </c>
      <c r="V84" s="26" t="s">
        <v>29</v>
      </c>
      <c r="W84" s="57">
        <v>8</v>
      </c>
      <c r="X84" s="52">
        <v>0.22328406198365561</v>
      </c>
      <c r="Y84" s="25">
        <v>18</v>
      </c>
      <c r="Z84" s="26" t="s">
        <v>22</v>
      </c>
      <c r="AA84" s="57">
        <v>24</v>
      </c>
      <c r="AB84" s="52">
        <v>0.66805492190855498</v>
      </c>
      <c r="AC84" s="25">
        <v>18</v>
      </c>
      <c r="AD84" s="26" t="s">
        <v>97</v>
      </c>
      <c r="AE84" s="57">
        <v>262</v>
      </c>
      <c r="AF84" s="53">
        <v>14.446803231231561</v>
      </c>
    </row>
    <row r="85" spans="1:32" ht="18" customHeight="1">
      <c r="A85" s="25">
        <v>19</v>
      </c>
      <c r="B85" s="26" t="s">
        <v>97</v>
      </c>
      <c r="C85" s="54">
        <v>282</v>
      </c>
      <c r="D85" s="52">
        <v>2.37697209662341</v>
      </c>
      <c r="E85" s="25"/>
      <c r="F85" s="26"/>
      <c r="G85" s="57"/>
      <c r="H85" s="52"/>
      <c r="I85" s="25"/>
      <c r="J85" s="26"/>
      <c r="K85" s="57"/>
      <c r="L85" s="52"/>
      <c r="M85" s="25"/>
      <c r="N85" s="26"/>
      <c r="O85" s="57"/>
      <c r="P85" s="52"/>
      <c r="Q85" s="25"/>
      <c r="R85" s="26"/>
      <c r="S85" s="57"/>
      <c r="T85" s="52"/>
      <c r="U85" s="25">
        <v>19</v>
      </c>
      <c r="V85" s="26" t="s">
        <v>19</v>
      </c>
      <c r="W85" s="57">
        <v>6</v>
      </c>
      <c r="X85" s="52">
        <v>0.16746304648774171</v>
      </c>
      <c r="Y85" s="25">
        <v>19</v>
      </c>
      <c r="Z85" s="26" t="s">
        <v>92</v>
      </c>
      <c r="AA85" s="57">
        <v>22</v>
      </c>
      <c r="AB85" s="52">
        <v>0.61238367841617536</v>
      </c>
      <c r="AC85" s="25">
        <v>19</v>
      </c>
      <c r="AD85" s="26" t="s">
        <v>19</v>
      </c>
      <c r="AE85" s="57">
        <v>258</v>
      </c>
      <c r="AF85" s="53">
        <v>14.226241349838713</v>
      </c>
    </row>
    <row r="86" spans="1:32" ht="18" customHeight="1">
      <c r="A86" s="25">
        <v>20</v>
      </c>
      <c r="B86" s="26" t="s">
        <v>131</v>
      </c>
      <c r="C86" s="54">
        <v>270</v>
      </c>
      <c r="D86" s="52">
        <v>2.2758243478309246</v>
      </c>
      <c r="E86" s="25"/>
      <c r="F86" s="26"/>
      <c r="G86" s="57"/>
      <c r="H86" s="52"/>
      <c r="I86" s="25"/>
      <c r="J86" s="26"/>
      <c r="K86" s="57"/>
      <c r="L86" s="52"/>
      <c r="M86" s="25"/>
      <c r="N86" s="26"/>
      <c r="O86" s="57"/>
      <c r="P86" s="52"/>
      <c r="Q86" s="25"/>
      <c r="R86" s="26"/>
      <c r="S86" s="57"/>
      <c r="T86" s="52"/>
      <c r="U86" s="25">
        <v>19</v>
      </c>
      <c r="V86" s="26" t="s">
        <v>31</v>
      </c>
      <c r="W86" s="57">
        <v>6</v>
      </c>
      <c r="X86" s="52">
        <v>0.16746304648774171</v>
      </c>
      <c r="Y86" s="25">
        <v>20</v>
      </c>
      <c r="Z86" s="26" t="s">
        <v>29</v>
      </c>
      <c r="AA86" s="57">
        <v>21</v>
      </c>
      <c r="AB86" s="52">
        <v>0.58454805666998566</v>
      </c>
      <c r="AC86" s="25">
        <v>20</v>
      </c>
      <c r="AD86" s="26" t="s">
        <v>22</v>
      </c>
      <c r="AE86" s="57">
        <v>242</v>
      </c>
      <c r="AF86" s="53">
        <v>13.34399382426732</v>
      </c>
    </row>
    <row r="87" spans="1:32" ht="18" customHeight="1">
      <c r="A87" s="25">
        <v>21</v>
      </c>
      <c r="B87" s="26" t="s">
        <v>29</v>
      </c>
      <c r="C87" s="54">
        <v>199</v>
      </c>
      <c r="D87" s="52">
        <v>1.6773668341420516</v>
      </c>
      <c r="E87" s="25"/>
      <c r="F87" s="26"/>
      <c r="G87" s="57"/>
      <c r="H87" s="52"/>
      <c r="I87" s="25"/>
      <c r="J87" s="26"/>
      <c r="K87" s="57"/>
      <c r="L87" s="52"/>
      <c r="M87" s="25"/>
      <c r="N87" s="26"/>
      <c r="O87" s="57"/>
      <c r="P87" s="52"/>
      <c r="Q87" s="25"/>
      <c r="R87" s="26"/>
      <c r="S87" s="57"/>
      <c r="T87" s="52"/>
      <c r="U87" s="25">
        <v>20</v>
      </c>
      <c r="V87" s="26" t="s">
        <v>92</v>
      </c>
      <c r="W87" s="57">
        <v>5</v>
      </c>
      <c r="X87" s="52">
        <v>0.13955253873978474</v>
      </c>
      <c r="Y87" s="25">
        <v>21</v>
      </c>
      <c r="Z87" s="26" t="s">
        <v>30</v>
      </c>
      <c r="AA87" s="57">
        <v>20</v>
      </c>
      <c r="AB87" s="52">
        <v>0.55671243492379585</v>
      </c>
      <c r="AC87" s="25">
        <v>21</v>
      </c>
      <c r="AD87" s="26" t="s">
        <v>23</v>
      </c>
      <c r="AE87" s="57">
        <v>177</v>
      </c>
      <c r="AF87" s="53">
        <v>9.7598632516335364</v>
      </c>
    </row>
    <row r="88" spans="1:32" ht="18" customHeight="1">
      <c r="A88" s="25">
        <v>22</v>
      </c>
      <c r="B88" s="26" t="s">
        <v>23</v>
      </c>
      <c r="C88" s="54">
        <v>192</v>
      </c>
      <c r="D88" s="52">
        <v>1.6183639806797685</v>
      </c>
      <c r="E88" s="25"/>
      <c r="F88" s="26"/>
      <c r="G88" s="57"/>
      <c r="H88" s="52"/>
      <c r="I88" s="25"/>
      <c r="J88" s="26"/>
      <c r="K88" s="57"/>
      <c r="L88" s="52"/>
      <c r="M88" s="25"/>
      <c r="N88" s="26"/>
      <c r="O88" s="57"/>
      <c r="P88" s="52"/>
      <c r="Q88" s="25"/>
      <c r="R88" s="26"/>
      <c r="S88" s="57"/>
      <c r="T88" s="52"/>
      <c r="U88" s="25">
        <v>21</v>
      </c>
      <c r="V88" s="26" t="s">
        <v>26</v>
      </c>
      <c r="W88" s="57">
        <v>4</v>
      </c>
      <c r="X88" s="52">
        <v>0.1116420309918278</v>
      </c>
      <c r="Y88" s="25">
        <v>22</v>
      </c>
      <c r="Z88" s="26" t="s">
        <v>96</v>
      </c>
      <c r="AA88" s="57">
        <v>19</v>
      </c>
      <c r="AB88" s="52">
        <v>0.52887681317760593</v>
      </c>
      <c r="AC88" s="25">
        <v>22</v>
      </c>
      <c r="AD88" s="26" t="s">
        <v>24</v>
      </c>
      <c r="AE88" s="57">
        <v>169</v>
      </c>
      <c r="AF88" s="53">
        <v>9.3187394888478412</v>
      </c>
    </row>
    <row r="89" spans="1:32" ht="18" customHeight="1">
      <c r="A89" s="25">
        <v>23</v>
      </c>
      <c r="B89" s="26" t="s">
        <v>126</v>
      </c>
      <c r="C89" s="54">
        <v>186</v>
      </c>
      <c r="D89" s="52">
        <v>1.5677901062835256</v>
      </c>
      <c r="E89" s="25"/>
      <c r="F89" s="26"/>
      <c r="G89" s="57"/>
      <c r="H89" s="52"/>
      <c r="I89" s="25"/>
      <c r="J89" s="26"/>
      <c r="K89" s="57"/>
      <c r="L89" s="52"/>
      <c r="M89" s="25"/>
      <c r="N89" s="26"/>
      <c r="O89" s="57"/>
      <c r="P89" s="52"/>
      <c r="Q89" s="25"/>
      <c r="R89" s="26"/>
      <c r="S89" s="57"/>
      <c r="T89" s="52"/>
      <c r="U89" s="25">
        <v>22</v>
      </c>
      <c r="V89" s="26" t="s">
        <v>20</v>
      </c>
      <c r="W89" s="57">
        <v>3</v>
      </c>
      <c r="X89" s="52">
        <v>8.3731523243870856E-2</v>
      </c>
      <c r="Y89" s="25">
        <v>23</v>
      </c>
      <c r="Z89" s="26" t="s">
        <v>97</v>
      </c>
      <c r="AA89" s="57">
        <v>18</v>
      </c>
      <c r="AB89" s="52">
        <v>0.50104119143141623</v>
      </c>
      <c r="AC89" s="25">
        <v>22</v>
      </c>
      <c r="AD89" s="26" t="s">
        <v>29</v>
      </c>
      <c r="AE89" s="57">
        <v>169</v>
      </c>
      <c r="AF89" s="53">
        <v>9.3187394888478412</v>
      </c>
    </row>
    <row r="90" spans="1:32" ht="18" customHeight="1">
      <c r="A90" s="25">
        <v>24</v>
      </c>
      <c r="B90" s="26" t="s">
        <v>31</v>
      </c>
      <c r="C90" s="54">
        <v>145</v>
      </c>
      <c r="D90" s="52">
        <v>1.2222019645758668</v>
      </c>
      <c r="E90" s="25"/>
      <c r="F90" s="26"/>
      <c r="G90" s="57"/>
      <c r="H90" s="52"/>
      <c r="I90" s="25"/>
      <c r="J90" s="26"/>
      <c r="K90" s="57"/>
      <c r="L90" s="52"/>
      <c r="M90" s="25"/>
      <c r="N90" s="26"/>
      <c r="O90" s="57"/>
      <c r="P90" s="52"/>
      <c r="Q90" s="25"/>
      <c r="R90" s="26"/>
      <c r="S90" s="57"/>
      <c r="T90" s="52"/>
      <c r="U90" s="25">
        <v>22</v>
      </c>
      <c r="V90" s="26" t="s">
        <v>22</v>
      </c>
      <c r="W90" s="57">
        <v>3</v>
      </c>
      <c r="X90" s="52">
        <v>8.3731523243870856E-2</v>
      </c>
      <c r="Y90" s="25">
        <v>24</v>
      </c>
      <c r="Z90" s="26" t="s">
        <v>24</v>
      </c>
      <c r="AA90" s="57">
        <v>17</v>
      </c>
      <c r="AB90" s="52">
        <v>0.47320556968522642</v>
      </c>
      <c r="AC90" s="25">
        <v>23</v>
      </c>
      <c r="AD90" s="26" t="s">
        <v>26</v>
      </c>
      <c r="AE90" s="57">
        <v>119</v>
      </c>
      <c r="AF90" s="53">
        <v>6.561715971437236</v>
      </c>
    </row>
    <row r="91" spans="1:32" ht="18" customHeight="1">
      <c r="A91" s="25">
        <v>25</v>
      </c>
      <c r="B91" s="26" t="s">
        <v>26</v>
      </c>
      <c r="C91" s="54">
        <v>138</v>
      </c>
      <c r="D91" s="52">
        <v>1.1631991111135835</v>
      </c>
      <c r="E91" s="25"/>
      <c r="F91" s="26"/>
      <c r="G91" s="57"/>
      <c r="H91" s="52"/>
      <c r="I91" s="25"/>
      <c r="J91" s="26"/>
      <c r="K91" s="57"/>
      <c r="L91" s="52"/>
      <c r="M91" s="25"/>
      <c r="N91" s="26"/>
      <c r="O91" s="57"/>
      <c r="P91" s="52"/>
      <c r="Q91" s="25"/>
      <c r="R91" s="26"/>
      <c r="S91" s="57"/>
      <c r="T91" s="52"/>
      <c r="U91" s="25">
        <v>22</v>
      </c>
      <c r="V91" s="26" t="s">
        <v>96</v>
      </c>
      <c r="W91" s="57">
        <v>3</v>
      </c>
      <c r="X91" s="52">
        <v>8.3731523243870856E-2</v>
      </c>
      <c r="Y91" s="25">
        <v>25</v>
      </c>
      <c r="Z91" s="26" t="s">
        <v>93</v>
      </c>
      <c r="AA91" s="57">
        <v>16</v>
      </c>
      <c r="AB91" s="52">
        <v>0.44536994793903667</v>
      </c>
      <c r="AC91" s="25">
        <v>24</v>
      </c>
      <c r="AD91" s="26" t="s">
        <v>20</v>
      </c>
      <c r="AE91" s="57">
        <v>104</v>
      </c>
      <c r="AF91" s="53">
        <v>5.7346089162140554</v>
      </c>
    </row>
    <row r="92" spans="1:32" ht="18" customHeight="1">
      <c r="A92" s="25">
        <v>26</v>
      </c>
      <c r="B92" s="26" t="s">
        <v>93</v>
      </c>
      <c r="C92" s="54">
        <v>129</v>
      </c>
      <c r="D92" s="52">
        <v>1.0873382995192196</v>
      </c>
      <c r="E92" s="25"/>
      <c r="F92" s="26"/>
      <c r="G92" s="57"/>
      <c r="H92" s="52"/>
      <c r="I92" s="25"/>
      <c r="J92" s="26"/>
      <c r="K92" s="57"/>
      <c r="L92" s="52"/>
      <c r="M92" s="25"/>
      <c r="N92" s="26"/>
      <c r="O92" s="57"/>
      <c r="P92" s="52"/>
      <c r="Q92" s="25"/>
      <c r="R92" s="26"/>
      <c r="S92" s="57"/>
      <c r="T92" s="52"/>
      <c r="U92" s="25">
        <v>23</v>
      </c>
      <c r="V92" s="26" t="s">
        <v>97</v>
      </c>
      <c r="W92" s="57">
        <v>2</v>
      </c>
      <c r="X92" s="52">
        <v>5.5821015495913902E-2</v>
      </c>
      <c r="Y92" s="25">
        <v>26</v>
      </c>
      <c r="Z92" s="26" t="s">
        <v>23</v>
      </c>
      <c r="AA92" s="57">
        <v>14</v>
      </c>
      <c r="AB92" s="52">
        <v>0.38969870444665705</v>
      </c>
      <c r="AC92" s="25">
        <v>25</v>
      </c>
      <c r="AD92" s="26" t="s">
        <v>31</v>
      </c>
      <c r="AE92" s="57">
        <v>100</v>
      </c>
      <c r="AF92" s="53">
        <v>5.5140470348212069</v>
      </c>
    </row>
    <row r="93" spans="1:32" ht="18" customHeight="1">
      <c r="A93" s="25">
        <v>27</v>
      </c>
      <c r="B93" s="26" t="s">
        <v>127</v>
      </c>
      <c r="C93" s="54">
        <v>118</v>
      </c>
      <c r="D93" s="52">
        <v>0.99461952979277435</v>
      </c>
      <c r="E93" s="25"/>
      <c r="F93" s="26"/>
      <c r="G93" s="57"/>
      <c r="H93" s="52"/>
      <c r="I93" s="25"/>
      <c r="J93" s="26"/>
      <c r="K93" s="57"/>
      <c r="L93" s="52"/>
      <c r="M93" s="25"/>
      <c r="N93" s="26"/>
      <c r="O93" s="57"/>
      <c r="P93" s="52"/>
      <c r="Q93" s="25"/>
      <c r="R93" s="26"/>
      <c r="S93" s="57"/>
      <c r="T93" s="52"/>
      <c r="U93" s="25">
        <v>23</v>
      </c>
      <c r="V93" s="26" t="s">
        <v>25</v>
      </c>
      <c r="W93" s="57">
        <v>2</v>
      </c>
      <c r="X93" s="52">
        <v>5.5821015495913902E-2</v>
      </c>
      <c r="Y93" s="25">
        <v>26</v>
      </c>
      <c r="Z93" s="26" t="s">
        <v>26</v>
      </c>
      <c r="AA93" s="57">
        <v>14</v>
      </c>
      <c r="AB93" s="52">
        <v>0.38969870444665705</v>
      </c>
      <c r="AC93" s="25">
        <v>26</v>
      </c>
      <c r="AD93" s="26" t="s">
        <v>25</v>
      </c>
      <c r="AE93" s="57">
        <v>73</v>
      </c>
      <c r="AF93" s="53">
        <v>4.025254335419481</v>
      </c>
    </row>
    <row r="94" spans="1:32" ht="18" customHeight="1">
      <c r="A94" s="25">
        <v>28</v>
      </c>
      <c r="B94" s="26" t="s">
        <v>25</v>
      </c>
      <c r="C94" s="54">
        <v>107</v>
      </c>
      <c r="D94" s="52">
        <v>0.90190076006632924</v>
      </c>
      <c r="E94" s="25"/>
      <c r="F94" s="26"/>
      <c r="G94" s="57"/>
      <c r="H94" s="52"/>
      <c r="I94" s="25"/>
      <c r="J94" s="26"/>
      <c r="K94" s="57"/>
      <c r="L94" s="52"/>
      <c r="M94" s="25"/>
      <c r="N94" s="26"/>
      <c r="O94" s="57"/>
      <c r="P94" s="52"/>
      <c r="Q94" s="25"/>
      <c r="R94" s="26"/>
      <c r="S94" s="57"/>
      <c r="T94" s="52"/>
      <c r="U94" s="25">
        <v>24</v>
      </c>
      <c r="V94" s="26" t="s">
        <v>23</v>
      </c>
      <c r="W94" s="57">
        <v>1</v>
      </c>
      <c r="X94" s="52">
        <v>2.7910507747956951E-2</v>
      </c>
      <c r="Y94" s="25">
        <v>27</v>
      </c>
      <c r="Z94" s="26" t="s">
        <v>20</v>
      </c>
      <c r="AA94" s="57">
        <v>11</v>
      </c>
      <c r="AB94" s="52">
        <v>0.30619183920808768</v>
      </c>
      <c r="AC94" s="25">
        <v>27</v>
      </c>
      <c r="AD94" s="26" t="s">
        <v>95</v>
      </c>
      <c r="AE94" s="57">
        <v>70</v>
      </c>
      <c r="AF94" s="53">
        <v>3.8598329243748446</v>
      </c>
    </row>
    <row r="95" spans="1:32" ht="18" customHeight="1">
      <c r="A95" s="25">
        <v>29</v>
      </c>
      <c r="B95" s="26" t="s">
        <v>95</v>
      </c>
      <c r="C95" s="54">
        <v>72</v>
      </c>
      <c r="D95" s="52">
        <v>0.60688649275491324</v>
      </c>
      <c r="E95" s="25"/>
      <c r="F95" s="26"/>
      <c r="G95" s="57"/>
      <c r="H95" s="52"/>
      <c r="I95" s="25"/>
      <c r="J95" s="26"/>
      <c r="K95" s="57"/>
      <c r="L95" s="52"/>
      <c r="M95" s="25"/>
      <c r="N95" s="26"/>
      <c r="O95" s="57"/>
      <c r="P95" s="52"/>
      <c r="Q95" s="25"/>
      <c r="R95" s="26"/>
      <c r="S95" s="57"/>
      <c r="T95" s="52"/>
      <c r="U95" s="25">
        <v>24</v>
      </c>
      <c r="V95" s="26" t="s">
        <v>33</v>
      </c>
      <c r="W95" s="57">
        <v>1</v>
      </c>
      <c r="X95" s="52">
        <v>2.7910507747956951E-2</v>
      </c>
      <c r="Y95" s="25">
        <v>28</v>
      </c>
      <c r="Z95" s="26" t="s">
        <v>21</v>
      </c>
      <c r="AA95" s="57">
        <v>8</v>
      </c>
      <c r="AB95" s="52">
        <v>0.22268497396951834</v>
      </c>
      <c r="AC95" s="25">
        <v>28</v>
      </c>
      <c r="AD95" s="26" t="s">
        <v>32</v>
      </c>
      <c r="AE95" s="57">
        <v>59</v>
      </c>
      <c r="AF95" s="53">
        <v>3.2532877505445126</v>
      </c>
    </row>
    <row r="96" spans="1:32" ht="18" customHeight="1">
      <c r="A96" s="25">
        <v>30</v>
      </c>
      <c r="B96" s="26" t="s">
        <v>141</v>
      </c>
      <c r="C96" s="54">
        <v>67</v>
      </c>
      <c r="D96" s="52">
        <v>0.56474159742471097</v>
      </c>
      <c r="E96" s="25"/>
      <c r="F96" s="26"/>
      <c r="G96" s="57"/>
      <c r="H96" s="52"/>
      <c r="I96" s="25"/>
      <c r="J96" s="26"/>
      <c r="K96" s="57"/>
      <c r="L96" s="52"/>
      <c r="M96" s="25"/>
      <c r="N96" s="26"/>
      <c r="O96" s="57"/>
      <c r="P96" s="52"/>
      <c r="Q96" s="25"/>
      <c r="R96" s="26"/>
      <c r="S96" s="57"/>
      <c r="T96" s="52"/>
      <c r="U96" s="25">
        <v>24</v>
      </c>
      <c r="V96" s="26" t="s">
        <v>32</v>
      </c>
      <c r="W96" s="57">
        <v>1</v>
      </c>
      <c r="X96" s="52">
        <v>2.7910507747956951E-2</v>
      </c>
      <c r="Y96" s="25">
        <v>29</v>
      </c>
      <c r="Z96" s="26" t="s">
        <v>32</v>
      </c>
      <c r="AA96" s="57">
        <v>7</v>
      </c>
      <c r="AB96" s="52">
        <v>0.19484935222332853</v>
      </c>
      <c r="AC96" s="25">
        <v>29</v>
      </c>
      <c r="AD96" s="26" t="s">
        <v>34</v>
      </c>
      <c r="AE96" s="57">
        <v>41</v>
      </c>
      <c r="AF96" s="53">
        <v>2.2607592842766948</v>
      </c>
    </row>
    <row r="97" spans="1:32" ht="18" customHeight="1">
      <c r="A97" s="25">
        <v>31</v>
      </c>
      <c r="B97" s="26" t="s">
        <v>129</v>
      </c>
      <c r="C97" s="54">
        <v>63</v>
      </c>
      <c r="D97" s="52">
        <v>0.53102568116054905</v>
      </c>
      <c r="E97" s="25"/>
      <c r="F97" s="26"/>
      <c r="G97" s="57"/>
      <c r="H97" s="52"/>
      <c r="I97" s="25"/>
      <c r="J97" s="26"/>
      <c r="K97" s="57"/>
      <c r="L97" s="52"/>
      <c r="M97" s="25"/>
      <c r="N97" s="26"/>
      <c r="O97" s="57"/>
      <c r="P97" s="52"/>
      <c r="Q97" s="25"/>
      <c r="R97" s="26"/>
      <c r="S97" s="57"/>
      <c r="T97" s="52"/>
      <c r="U97" s="25"/>
      <c r="V97" s="26" t="s">
        <v>37</v>
      </c>
      <c r="W97" s="57">
        <v>279</v>
      </c>
      <c r="X97" s="52">
        <v>7.7870316616799888</v>
      </c>
      <c r="Y97" s="25">
        <v>30</v>
      </c>
      <c r="Z97" s="26" t="s">
        <v>33</v>
      </c>
      <c r="AA97" s="57">
        <v>3</v>
      </c>
      <c r="AB97" s="52">
        <v>8.3506865238569372E-2</v>
      </c>
      <c r="AC97" s="25">
        <v>30</v>
      </c>
      <c r="AD97" s="26" t="s">
        <v>92</v>
      </c>
      <c r="AE97" s="57">
        <v>29</v>
      </c>
      <c r="AF97" s="53">
        <v>1.5990736400981502</v>
      </c>
    </row>
    <row r="98" spans="1:32" ht="18" customHeight="1">
      <c r="A98" s="25">
        <v>32</v>
      </c>
      <c r="B98" s="26" t="s">
        <v>92</v>
      </c>
      <c r="C98" s="54">
        <v>57</v>
      </c>
      <c r="D98" s="52">
        <v>0.48045180676430632</v>
      </c>
      <c r="E98" s="25"/>
      <c r="F98" s="26"/>
      <c r="G98" s="57"/>
      <c r="H98" s="52"/>
      <c r="I98" s="25"/>
      <c r="J98" s="26"/>
      <c r="K98" s="57"/>
      <c r="L98" s="52"/>
      <c r="M98" s="25"/>
      <c r="N98" s="26"/>
      <c r="O98" s="57"/>
      <c r="P98" s="52"/>
      <c r="Q98" s="25"/>
      <c r="R98" s="26"/>
      <c r="S98" s="57"/>
      <c r="T98" s="52"/>
      <c r="U98" s="25"/>
      <c r="V98" s="26"/>
      <c r="W98" s="57"/>
      <c r="X98" s="52"/>
      <c r="Y98" s="25">
        <v>31</v>
      </c>
      <c r="Z98" s="26" t="s">
        <v>28</v>
      </c>
      <c r="AA98" s="57">
        <v>2</v>
      </c>
      <c r="AB98" s="52">
        <v>5.5671243492379584E-2</v>
      </c>
      <c r="AC98" s="25">
        <v>31</v>
      </c>
      <c r="AD98" s="26" t="s">
        <v>30</v>
      </c>
      <c r="AE98" s="57">
        <v>18</v>
      </c>
      <c r="AF98" s="53">
        <v>0.99252846626781721</v>
      </c>
    </row>
    <row r="99" spans="1:32" ht="18" customHeight="1">
      <c r="A99" s="25">
        <v>33</v>
      </c>
      <c r="B99" s="26" t="s">
        <v>94</v>
      </c>
      <c r="C99" s="54">
        <v>49</v>
      </c>
      <c r="D99" s="52">
        <v>0.41301997423598252</v>
      </c>
      <c r="E99" s="25"/>
      <c r="F99" s="26"/>
      <c r="G99" s="57"/>
      <c r="H99" s="52"/>
      <c r="I99" s="25"/>
      <c r="J99" s="26"/>
      <c r="K99" s="57"/>
      <c r="L99" s="52"/>
      <c r="M99" s="25"/>
      <c r="N99" s="26"/>
      <c r="O99" s="57"/>
      <c r="P99" s="52"/>
      <c r="Q99" s="25"/>
      <c r="R99" s="26"/>
      <c r="S99" s="57"/>
      <c r="T99" s="52"/>
      <c r="U99" s="25"/>
      <c r="V99" s="26"/>
      <c r="W99" s="57"/>
      <c r="X99" s="52"/>
      <c r="Y99" s="25">
        <v>31</v>
      </c>
      <c r="Z99" s="26" t="s">
        <v>116</v>
      </c>
      <c r="AA99" s="57">
        <v>2</v>
      </c>
      <c r="AB99" s="52">
        <v>5.5671243492379584E-2</v>
      </c>
      <c r="AC99" s="25">
        <v>32</v>
      </c>
      <c r="AD99" s="26" t="s">
        <v>93</v>
      </c>
      <c r="AE99" s="57">
        <v>16</v>
      </c>
      <c r="AF99" s="53">
        <v>0.88224752557139319</v>
      </c>
    </row>
    <row r="100" spans="1:32" ht="18" customHeight="1">
      <c r="A100" s="25">
        <v>34</v>
      </c>
      <c r="B100" s="26" t="s">
        <v>142</v>
      </c>
      <c r="C100" s="54">
        <v>42</v>
      </c>
      <c r="D100" s="52">
        <v>0.35401712077369935</v>
      </c>
      <c r="E100" s="25"/>
      <c r="F100" s="26"/>
      <c r="G100" s="57"/>
      <c r="H100" s="52"/>
      <c r="I100" s="25"/>
      <c r="J100" s="26"/>
      <c r="K100" s="57"/>
      <c r="L100" s="52"/>
      <c r="M100" s="25"/>
      <c r="N100" s="26"/>
      <c r="O100" s="57"/>
      <c r="P100" s="52"/>
      <c r="Q100" s="25"/>
      <c r="R100" s="26"/>
      <c r="S100" s="57"/>
      <c r="T100" s="52"/>
      <c r="U100" s="25"/>
      <c r="V100" s="26"/>
      <c r="W100" s="57"/>
      <c r="X100" s="52"/>
      <c r="Y100" s="25">
        <v>32</v>
      </c>
      <c r="Z100" s="26" t="s">
        <v>122</v>
      </c>
      <c r="AA100" s="57">
        <v>1</v>
      </c>
      <c r="AB100" s="52">
        <v>2.7835621746189792E-2</v>
      </c>
      <c r="AC100" s="25">
        <v>33</v>
      </c>
      <c r="AD100" s="26" t="s">
        <v>33</v>
      </c>
      <c r="AE100" s="57">
        <v>10</v>
      </c>
      <c r="AF100" s="53">
        <v>0.55140470348212067</v>
      </c>
    </row>
    <row r="101" spans="1:32" ht="18" customHeight="1">
      <c r="A101" s="25">
        <v>35</v>
      </c>
      <c r="B101" s="26" t="s">
        <v>38</v>
      </c>
      <c r="C101" s="54">
        <v>22</v>
      </c>
      <c r="D101" s="52">
        <v>0.18543753945289015</v>
      </c>
      <c r="E101" s="25"/>
      <c r="F101" s="26"/>
      <c r="G101" s="57"/>
      <c r="H101" s="52"/>
      <c r="I101" s="25"/>
      <c r="J101" s="26"/>
      <c r="K101" s="57"/>
      <c r="L101" s="52"/>
      <c r="M101" s="25"/>
      <c r="N101" s="26"/>
      <c r="O101" s="57"/>
      <c r="P101" s="52"/>
      <c r="Q101" s="25"/>
      <c r="R101" s="26"/>
      <c r="S101" s="57"/>
      <c r="T101" s="52"/>
      <c r="U101" s="25"/>
      <c r="V101" s="26"/>
      <c r="W101" s="57"/>
      <c r="X101" s="52"/>
      <c r="Y101" s="25">
        <v>32</v>
      </c>
      <c r="Z101" s="26" t="s">
        <v>34</v>
      </c>
      <c r="AA101" s="57">
        <v>1</v>
      </c>
      <c r="AB101" s="52">
        <v>2.7835621746189792E-2</v>
      </c>
      <c r="AC101" s="25">
        <v>34</v>
      </c>
      <c r="AD101" s="26" t="s">
        <v>27</v>
      </c>
      <c r="AE101" s="57">
        <v>6</v>
      </c>
      <c r="AF101" s="53">
        <v>0.3308428220892724</v>
      </c>
    </row>
    <row r="102" spans="1:32" ht="18" customHeight="1">
      <c r="A102" s="25">
        <v>36</v>
      </c>
      <c r="B102" s="26" t="s">
        <v>33</v>
      </c>
      <c r="C102" s="54">
        <v>16</v>
      </c>
      <c r="D102" s="52">
        <v>0.13486366505664737</v>
      </c>
      <c r="E102" s="25"/>
      <c r="F102" s="26"/>
      <c r="G102" s="57"/>
      <c r="H102" s="52"/>
      <c r="I102" s="25"/>
      <c r="J102" s="26"/>
      <c r="K102" s="57"/>
      <c r="L102" s="52"/>
      <c r="M102" s="25"/>
      <c r="N102" s="26"/>
      <c r="O102" s="57"/>
      <c r="P102" s="52"/>
      <c r="Q102" s="25"/>
      <c r="R102" s="26"/>
      <c r="S102" s="57"/>
      <c r="T102" s="52"/>
      <c r="U102" s="33"/>
      <c r="V102" s="26"/>
      <c r="W102" s="59"/>
      <c r="X102" s="60"/>
      <c r="Y102" s="25">
        <v>32</v>
      </c>
      <c r="Z102" s="26" t="s">
        <v>38</v>
      </c>
      <c r="AA102" s="57">
        <v>1</v>
      </c>
      <c r="AB102" s="52">
        <v>2.7835621746189792E-2</v>
      </c>
      <c r="AC102" s="25">
        <v>35</v>
      </c>
      <c r="AD102" s="26" t="s">
        <v>36</v>
      </c>
      <c r="AE102" s="57">
        <v>6</v>
      </c>
      <c r="AF102" s="53">
        <v>0.3308428220892724</v>
      </c>
    </row>
    <row r="103" spans="1:32" ht="18" customHeight="1">
      <c r="A103" s="25">
        <v>37</v>
      </c>
      <c r="B103" s="26" t="s">
        <v>35</v>
      </c>
      <c r="C103" s="54">
        <v>11</v>
      </c>
      <c r="D103" s="52">
        <v>9.2718769726445077E-2</v>
      </c>
      <c r="E103" s="25"/>
      <c r="F103" s="26"/>
      <c r="G103" s="57"/>
      <c r="H103" s="52"/>
      <c r="I103" s="25"/>
      <c r="J103" s="26"/>
      <c r="K103" s="57"/>
      <c r="L103" s="52"/>
      <c r="M103" s="25"/>
      <c r="N103" s="26"/>
      <c r="O103" s="57"/>
      <c r="P103" s="52"/>
      <c r="Q103" s="25"/>
      <c r="R103" s="26"/>
      <c r="S103" s="57"/>
      <c r="T103" s="52"/>
      <c r="U103" s="25"/>
      <c r="V103" s="26"/>
      <c r="W103" s="57"/>
      <c r="X103" s="52"/>
      <c r="Y103" s="25"/>
      <c r="Z103" s="26" t="s">
        <v>37</v>
      </c>
      <c r="AA103" s="57">
        <v>1002</v>
      </c>
      <c r="AB103" s="52">
        <v>27.891292989682167</v>
      </c>
      <c r="AC103" s="25">
        <v>35</v>
      </c>
      <c r="AD103" s="26" t="s">
        <v>28</v>
      </c>
      <c r="AE103" s="57">
        <v>2</v>
      </c>
      <c r="AF103" s="53">
        <v>0.11028094069642415</v>
      </c>
    </row>
    <row r="104" spans="1:32" ht="18" customHeight="1">
      <c r="A104" s="25">
        <v>38</v>
      </c>
      <c r="B104" s="26" t="s">
        <v>27</v>
      </c>
      <c r="C104" s="54">
        <v>6</v>
      </c>
      <c r="D104" s="52">
        <v>5.0573874396242766E-2</v>
      </c>
      <c r="E104" s="25"/>
      <c r="F104" s="26"/>
      <c r="G104" s="57"/>
      <c r="H104" s="52"/>
      <c r="I104" s="25"/>
      <c r="J104" s="26"/>
      <c r="K104" s="57"/>
      <c r="L104" s="52"/>
      <c r="M104" s="25"/>
      <c r="N104" s="26"/>
      <c r="O104" s="57"/>
      <c r="P104" s="52"/>
      <c r="Q104" s="25"/>
      <c r="R104" s="26"/>
      <c r="S104" s="57"/>
      <c r="T104" s="52"/>
      <c r="U104" s="25"/>
      <c r="V104" s="26"/>
      <c r="W104" s="57"/>
      <c r="X104" s="52"/>
      <c r="Y104" s="25"/>
      <c r="Z104" s="26"/>
      <c r="AA104" s="57"/>
      <c r="AB104" s="52"/>
      <c r="AC104" s="25"/>
      <c r="AD104" s="26" t="s">
        <v>37</v>
      </c>
      <c r="AE104" s="57">
        <v>6843</v>
      </c>
      <c r="AF104" s="53">
        <v>377.32623859281523</v>
      </c>
    </row>
    <row r="105" spans="1:32" ht="18" customHeight="1">
      <c r="A105" s="25">
        <v>38</v>
      </c>
      <c r="B105" s="26" t="s">
        <v>36</v>
      </c>
      <c r="C105" s="54">
        <v>6</v>
      </c>
      <c r="D105" s="52">
        <v>5.0573874396242766E-2</v>
      </c>
      <c r="E105" s="25"/>
      <c r="F105" s="26"/>
      <c r="G105" s="57"/>
      <c r="H105" s="52"/>
      <c r="I105" s="25"/>
      <c r="J105" s="26"/>
      <c r="K105" s="57"/>
      <c r="L105" s="52"/>
      <c r="M105" s="25"/>
      <c r="N105" s="26"/>
      <c r="O105" s="57"/>
      <c r="P105" s="52"/>
      <c r="Q105" s="25"/>
      <c r="R105" s="26"/>
      <c r="S105" s="57"/>
      <c r="T105" s="52"/>
      <c r="U105" s="25"/>
      <c r="V105" s="26"/>
      <c r="W105" s="57"/>
      <c r="X105" s="52"/>
      <c r="Y105" s="25"/>
      <c r="Z105" s="26"/>
      <c r="AA105" s="57"/>
      <c r="AB105" s="52"/>
      <c r="AC105" s="25"/>
      <c r="AD105" s="26"/>
      <c r="AE105" s="57"/>
      <c r="AF105" s="53"/>
    </row>
    <row r="106" spans="1:32" ht="18" customHeight="1">
      <c r="A106" s="25">
        <v>39</v>
      </c>
      <c r="B106" s="26" t="s">
        <v>28</v>
      </c>
      <c r="C106" s="54">
        <v>4</v>
      </c>
      <c r="D106" s="52">
        <v>3.3715916264161844E-2</v>
      </c>
      <c r="E106" s="25"/>
      <c r="F106" s="26"/>
      <c r="G106" s="57"/>
      <c r="H106" s="52"/>
      <c r="I106" s="25"/>
      <c r="J106" s="26"/>
      <c r="K106" s="57"/>
      <c r="L106" s="52"/>
      <c r="M106" s="25"/>
      <c r="N106" s="26"/>
      <c r="O106" s="57"/>
      <c r="P106" s="52"/>
      <c r="Q106" s="25"/>
      <c r="R106" s="26"/>
      <c r="S106" s="57"/>
      <c r="T106" s="52"/>
      <c r="U106" s="25"/>
      <c r="V106" s="26"/>
      <c r="W106" s="57"/>
      <c r="X106" s="52"/>
      <c r="Y106" s="25"/>
      <c r="Z106" s="26"/>
      <c r="AA106" s="57"/>
      <c r="AB106" s="52"/>
      <c r="AC106" s="25"/>
      <c r="AD106" s="26"/>
      <c r="AE106" s="57"/>
      <c r="AF106" s="53"/>
    </row>
    <row r="107" spans="1:32" ht="18" customHeight="1">
      <c r="A107" s="25"/>
      <c r="B107" s="26" t="s">
        <v>37</v>
      </c>
      <c r="C107" s="54">
        <v>8398</v>
      </c>
      <c r="D107" s="52">
        <v>70.786566196607794</v>
      </c>
      <c r="E107" s="25"/>
      <c r="F107" s="26"/>
      <c r="G107" s="57"/>
      <c r="H107" s="52"/>
      <c r="I107" s="25"/>
      <c r="J107" s="26"/>
      <c r="K107" s="57"/>
      <c r="L107" s="52"/>
      <c r="M107" s="25"/>
      <c r="N107" s="26"/>
      <c r="O107" s="57"/>
      <c r="P107" s="52"/>
      <c r="Q107" s="25"/>
      <c r="R107" s="26"/>
      <c r="S107" s="57"/>
      <c r="T107" s="52"/>
      <c r="U107" s="25"/>
      <c r="V107" s="26"/>
      <c r="W107" s="57"/>
      <c r="X107" s="52"/>
      <c r="Y107" s="25"/>
      <c r="Z107" s="26"/>
      <c r="AA107" s="57"/>
      <c r="AB107" s="52"/>
      <c r="AC107" s="25"/>
      <c r="AD107" s="26"/>
      <c r="AE107" s="57"/>
      <c r="AF107" s="53"/>
    </row>
    <row r="108" spans="1:32" ht="18" customHeight="1">
      <c r="A108" s="27"/>
      <c r="B108" s="28"/>
      <c r="C108" s="55"/>
      <c r="D108" s="56"/>
      <c r="E108" s="27"/>
      <c r="F108" s="28"/>
      <c r="G108" s="58"/>
      <c r="H108" s="56"/>
      <c r="I108" s="27"/>
      <c r="J108" s="28"/>
      <c r="K108" s="58"/>
      <c r="L108" s="56"/>
      <c r="M108" s="27"/>
      <c r="N108" s="28"/>
      <c r="O108" s="58"/>
      <c r="P108" s="56"/>
      <c r="Q108" s="27"/>
      <c r="R108" s="28"/>
      <c r="S108" s="58"/>
      <c r="T108" s="56"/>
      <c r="U108" s="27"/>
      <c r="V108" s="28"/>
      <c r="W108" s="58"/>
      <c r="X108" s="56"/>
      <c r="Y108" s="27"/>
      <c r="Z108" s="28"/>
      <c r="AA108" s="58"/>
      <c r="AB108" s="56"/>
      <c r="AC108" s="27"/>
      <c r="AD108" s="28"/>
      <c r="AE108" s="58"/>
      <c r="AF108" s="61"/>
    </row>
    <row r="109" spans="1:32">
      <c r="A109" s="34"/>
      <c r="C109" s="32"/>
      <c r="K109" s="31"/>
    </row>
  </sheetData>
  <mergeCells count="48">
    <mergeCell ref="AB62:AB63"/>
    <mergeCell ref="AE62:AE63"/>
    <mergeCell ref="AF62:AF63"/>
    <mergeCell ref="O62:O63"/>
    <mergeCell ref="P62:P63"/>
    <mergeCell ref="S62:S63"/>
    <mergeCell ref="T62:T63"/>
    <mergeCell ref="W62:W63"/>
    <mergeCell ref="X62:X63"/>
    <mergeCell ref="AA6:AA7"/>
    <mergeCell ref="C62:C63"/>
    <mergeCell ref="D62:D63"/>
    <mergeCell ref="G62:G63"/>
    <mergeCell ref="H62:H63"/>
    <mergeCell ref="K62:K63"/>
    <mergeCell ref="AA62:AA63"/>
    <mergeCell ref="Q5:T5"/>
    <mergeCell ref="L62:L63"/>
    <mergeCell ref="AE6:AE7"/>
    <mergeCell ref="AF6:AF7"/>
    <mergeCell ref="A61:D61"/>
    <mergeCell ref="E61:H61"/>
    <mergeCell ref="I61:L61"/>
    <mergeCell ref="M61:P61"/>
    <mergeCell ref="Q61:T61"/>
    <mergeCell ref="U61:X61"/>
    <mergeCell ref="Y61:AB61"/>
    <mergeCell ref="AC61:AF61"/>
    <mergeCell ref="S6:S7"/>
    <mergeCell ref="T6:T7"/>
    <mergeCell ref="W6:W7"/>
    <mergeCell ref="X6:X7"/>
    <mergeCell ref="U5:X5"/>
    <mergeCell ref="AB6:AB7"/>
    <mergeCell ref="Y5:AB5"/>
    <mergeCell ref="AC5:AF5"/>
    <mergeCell ref="C6:C7"/>
    <mergeCell ref="D6:D7"/>
    <mergeCell ref="G6:G7"/>
    <mergeCell ref="H6:H7"/>
    <mergeCell ref="K6:K7"/>
    <mergeCell ref="L6:L7"/>
    <mergeCell ref="O6:O7"/>
    <mergeCell ref="P6:P7"/>
    <mergeCell ref="A5:D5"/>
    <mergeCell ref="E5:H5"/>
    <mergeCell ref="I5:L5"/>
    <mergeCell ref="M5:P5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F109"/>
  <sheetViews>
    <sheetView zoomScale="70" zoomScaleNormal="70" workbookViewId="0">
      <selection activeCell="AJ23" sqref="AJ23"/>
    </sheetView>
  </sheetViews>
  <sheetFormatPr defaultColWidth="8.875" defaultRowHeight="16.5"/>
  <cols>
    <col min="1" max="1" width="3.875" style="29" customWidth="1"/>
    <col min="2" max="2" width="27.875" style="9" customWidth="1"/>
    <col min="3" max="3" width="9.875" style="10" customWidth="1"/>
    <col min="4" max="4" width="9.875" style="11" customWidth="1"/>
    <col min="5" max="5" width="3.875" style="29" customWidth="1"/>
    <col min="6" max="6" width="30.25" style="9" customWidth="1"/>
    <col min="7" max="7" width="9.875" style="12" customWidth="1"/>
    <col min="8" max="8" width="9.875" style="11" customWidth="1"/>
    <col min="9" max="9" width="3.875" style="29" customWidth="1"/>
    <col min="10" max="10" width="32.75" style="9" customWidth="1"/>
    <col min="11" max="11" width="9.875" style="12" customWidth="1"/>
    <col min="12" max="12" width="9.875" style="11" customWidth="1"/>
    <col min="13" max="13" width="3.875" style="29" customWidth="1"/>
    <col min="14" max="14" width="22.625" style="9" customWidth="1"/>
    <col min="15" max="15" width="9.875" style="12" customWidth="1"/>
    <col min="16" max="16" width="9.875" style="11" customWidth="1"/>
    <col min="17" max="17" width="3.875" style="29" customWidth="1"/>
    <col min="18" max="18" width="29.25" style="9" customWidth="1"/>
    <col min="19" max="19" width="9.875" style="12" customWidth="1"/>
    <col min="20" max="20" width="9.875" style="11" customWidth="1"/>
    <col min="21" max="21" width="3.875" style="29" customWidth="1"/>
    <col min="22" max="22" width="27.625" style="9" customWidth="1"/>
    <col min="23" max="23" width="9.875" style="12" customWidth="1"/>
    <col min="24" max="24" width="9.875" style="11" customWidth="1"/>
    <col min="25" max="25" width="3.875" style="29" customWidth="1"/>
    <col min="26" max="26" width="28.875" style="9" customWidth="1"/>
    <col min="27" max="27" width="9.875" style="12" customWidth="1"/>
    <col min="28" max="28" width="9.875" style="11" customWidth="1"/>
    <col min="29" max="29" width="3.875" style="29" customWidth="1"/>
    <col min="30" max="30" width="26.875" style="9" customWidth="1"/>
    <col min="31" max="31" width="9.875" style="12" customWidth="1"/>
    <col min="32" max="32" width="9.875" style="11" customWidth="1"/>
    <col min="33" max="16384" width="8.875" style="30"/>
  </cols>
  <sheetData>
    <row r="1" spans="1:32" ht="21">
      <c r="I1" s="13" t="s">
        <v>113</v>
      </c>
      <c r="Y1" s="13" t="s">
        <v>76</v>
      </c>
    </row>
    <row r="2" spans="1:32" ht="9" customHeight="1">
      <c r="I2" s="14"/>
      <c r="Y2" s="14"/>
    </row>
    <row r="3" spans="1:32">
      <c r="I3" s="15" t="s">
        <v>52</v>
      </c>
      <c r="Y3" s="15" t="s">
        <v>53</v>
      </c>
    </row>
    <row r="4" spans="1:32" ht="10.5" customHeight="1"/>
    <row r="5" spans="1:32" ht="19.5">
      <c r="A5" s="43" t="s">
        <v>110</v>
      </c>
      <c r="B5" s="44"/>
      <c r="C5" s="49"/>
      <c r="D5" s="49"/>
      <c r="E5" s="46" t="s">
        <v>109</v>
      </c>
      <c r="F5" s="47"/>
      <c r="G5" s="48"/>
      <c r="H5" s="48"/>
      <c r="I5" s="46" t="s">
        <v>108</v>
      </c>
      <c r="J5" s="47"/>
      <c r="K5" s="48"/>
      <c r="L5" s="48"/>
      <c r="M5" s="46" t="s">
        <v>0</v>
      </c>
      <c r="N5" s="47"/>
      <c r="O5" s="48"/>
      <c r="P5" s="48"/>
      <c r="Q5" s="46" t="s">
        <v>1</v>
      </c>
      <c r="R5" s="47"/>
      <c r="S5" s="48"/>
      <c r="T5" s="48"/>
      <c r="U5" s="46" t="s">
        <v>2</v>
      </c>
      <c r="V5" s="47"/>
      <c r="W5" s="48"/>
      <c r="X5" s="48"/>
      <c r="Y5" s="46" t="s">
        <v>107</v>
      </c>
      <c r="Z5" s="47"/>
      <c r="AA5" s="48"/>
      <c r="AB5" s="48"/>
      <c r="AC5" s="46" t="s">
        <v>3</v>
      </c>
      <c r="AD5" s="47"/>
      <c r="AE5" s="48"/>
      <c r="AF5" s="51"/>
    </row>
    <row r="6" spans="1:32" s="9" customFormat="1">
      <c r="A6" s="16"/>
      <c r="B6" s="17"/>
      <c r="C6" s="39" t="s">
        <v>106</v>
      </c>
      <c r="D6" s="41" t="s">
        <v>111</v>
      </c>
      <c r="E6" s="16"/>
      <c r="F6" s="17"/>
      <c r="G6" s="37" t="s">
        <v>106</v>
      </c>
      <c r="H6" s="41" t="s">
        <v>111</v>
      </c>
      <c r="I6" s="16"/>
      <c r="J6" s="17"/>
      <c r="K6" s="37" t="s">
        <v>106</v>
      </c>
      <c r="L6" s="41" t="s">
        <v>111</v>
      </c>
      <c r="M6" s="16"/>
      <c r="N6" s="17"/>
      <c r="O6" s="37" t="s">
        <v>106</v>
      </c>
      <c r="P6" s="41" t="s">
        <v>111</v>
      </c>
      <c r="Q6" s="16"/>
      <c r="R6" s="17"/>
      <c r="S6" s="37" t="s">
        <v>106</v>
      </c>
      <c r="T6" s="41" t="s">
        <v>111</v>
      </c>
      <c r="U6" s="16"/>
      <c r="V6" s="17"/>
      <c r="W6" s="37" t="s">
        <v>106</v>
      </c>
      <c r="X6" s="41" t="s">
        <v>111</v>
      </c>
      <c r="Y6" s="16"/>
      <c r="Z6" s="17"/>
      <c r="AA6" s="37" t="s">
        <v>106</v>
      </c>
      <c r="AB6" s="41" t="s">
        <v>111</v>
      </c>
      <c r="AC6" s="16"/>
      <c r="AD6" s="17"/>
      <c r="AE6" s="37" t="s">
        <v>106</v>
      </c>
      <c r="AF6" s="41" t="s">
        <v>111</v>
      </c>
    </row>
    <row r="7" spans="1:32" s="9" customFormat="1">
      <c r="A7" s="18" t="s">
        <v>104</v>
      </c>
      <c r="B7" s="19" t="s">
        <v>103</v>
      </c>
      <c r="C7" s="40"/>
      <c r="D7" s="42"/>
      <c r="E7" s="18" t="s">
        <v>104</v>
      </c>
      <c r="F7" s="19" t="s">
        <v>103</v>
      </c>
      <c r="G7" s="38"/>
      <c r="H7" s="42"/>
      <c r="I7" s="18" t="s">
        <v>104</v>
      </c>
      <c r="J7" s="19" t="s">
        <v>103</v>
      </c>
      <c r="K7" s="38"/>
      <c r="L7" s="42"/>
      <c r="M7" s="18" t="s">
        <v>104</v>
      </c>
      <c r="N7" s="19" t="s">
        <v>103</v>
      </c>
      <c r="O7" s="38"/>
      <c r="P7" s="42"/>
      <c r="Q7" s="18" t="s">
        <v>104</v>
      </c>
      <c r="R7" s="19" t="s">
        <v>103</v>
      </c>
      <c r="S7" s="38"/>
      <c r="T7" s="42"/>
      <c r="U7" s="18" t="s">
        <v>104</v>
      </c>
      <c r="V7" s="19" t="s">
        <v>103</v>
      </c>
      <c r="W7" s="38"/>
      <c r="X7" s="42"/>
      <c r="Y7" s="18" t="s">
        <v>104</v>
      </c>
      <c r="Z7" s="19" t="s">
        <v>103</v>
      </c>
      <c r="AA7" s="38"/>
      <c r="AB7" s="42"/>
      <c r="AC7" s="18" t="s">
        <v>104</v>
      </c>
      <c r="AD7" s="19" t="s">
        <v>103</v>
      </c>
      <c r="AE7" s="38"/>
      <c r="AF7" s="42"/>
    </row>
    <row r="8" spans="1:32">
      <c r="A8" s="18" t="s">
        <v>102</v>
      </c>
      <c r="B8" s="19" t="s">
        <v>101</v>
      </c>
      <c r="C8" s="3" t="s">
        <v>100</v>
      </c>
      <c r="D8" s="7" t="s">
        <v>40</v>
      </c>
      <c r="E8" s="18" t="s">
        <v>102</v>
      </c>
      <c r="F8" s="19" t="s">
        <v>101</v>
      </c>
      <c r="G8" s="5" t="s">
        <v>100</v>
      </c>
      <c r="H8" s="7" t="s">
        <v>40</v>
      </c>
      <c r="I8" s="18" t="s">
        <v>102</v>
      </c>
      <c r="J8" s="19" t="s">
        <v>101</v>
      </c>
      <c r="K8" s="5" t="s">
        <v>100</v>
      </c>
      <c r="L8" s="7" t="s">
        <v>40</v>
      </c>
      <c r="M8" s="18" t="s">
        <v>102</v>
      </c>
      <c r="N8" s="19" t="s">
        <v>101</v>
      </c>
      <c r="O8" s="5" t="s">
        <v>100</v>
      </c>
      <c r="P8" s="7" t="s">
        <v>40</v>
      </c>
      <c r="Q8" s="18" t="s">
        <v>102</v>
      </c>
      <c r="R8" s="19" t="s">
        <v>101</v>
      </c>
      <c r="S8" s="5" t="s">
        <v>100</v>
      </c>
      <c r="T8" s="7" t="s">
        <v>40</v>
      </c>
      <c r="U8" s="18" t="s">
        <v>102</v>
      </c>
      <c r="V8" s="19" t="s">
        <v>101</v>
      </c>
      <c r="W8" s="5" t="s">
        <v>100</v>
      </c>
      <c r="X8" s="7" t="s">
        <v>40</v>
      </c>
      <c r="Y8" s="18" t="s">
        <v>102</v>
      </c>
      <c r="Z8" s="19" t="s">
        <v>101</v>
      </c>
      <c r="AA8" s="5" t="s">
        <v>100</v>
      </c>
      <c r="AB8" s="7" t="s">
        <v>40</v>
      </c>
      <c r="AC8" s="18" t="s">
        <v>102</v>
      </c>
      <c r="AD8" s="19" t="s">
        <v>101</v>
      </c>
      <c r="AE8" s="5" t="s">
        <v>100</v>
      </c>
      <c r="AF8" s="7" t="s">
        <v>40</v>
      </c>
    </row>
    <row r="9" spans="1:32">
      <c r="A9" s="20"/>
      <c r="B9" s="21"/>
      <c r="C9" s="4" t="s">
        <v>99</v>
      </c>
      <c r="D9" s="8" t="s">
        <v>41</v>
      </c>
      <c r="E9" s="20"/>
      <c r="F9" s="21"/>
      <c r="G9" s="6" t="s">
        <v>99</v>
      </c>
      <c r="H9" s="8" t="s">
        <v>41</v>
      </c>
      <c r="I9" s="20"/>
      <c r="J9" s="21"/>
      <c r="K9" s="6" t="s">
        <v>99</v>
      </c>
      <c r="L9" s="8" t="s">
        <v>41</v>
      </c>
      <c r="M9" s="20"/>
      <c r="N9" s="21"/>
      <c r="O9" s="6" t="s">
        <v>99</v>
      </c>
      <c r="P9" s="8" t="s">
        <v>41</v>
      </c>
      <c r="Q9" s="20"/>
      <c r="R9" s="21"/>
      <c r="S9" s="6" t="s">
        <v>99</v>
      </c>
      <c r="T9" s="8" t="s">
        <v>41</v>
      </c>
      <c r="U9" s="20"/>
      <c r="V9" s="21"/>
      <c r="W9" s="6" t="s">
        <v>99</v>
      </c>
      <c r="X9" s="8" t="s">
        <v>41</v>
      </c>
      <c r="Y9" s="20"/>
      <c r="Z9" s="21"/>
      <c r="AA9" s="6" t="s">
        <v>99</v>
      </c>
      <c r="AB9" s="8" t="s">
        <v>41</v>
      </c>
      <c r="AC9" s="20"/>
      <c r="AD9" s="21"/>
      <c r="AE9" s="6" t="s">
        <v>99</v>
      </c>
      <c r="AF9" s="8" t="s">
        <v>41</v>
      </c>
    </row>
    <row r="10" spans="1:32">
      <c r="A10" s="22"/>
      <c r="B10" s="23" t="s">
        <v>5</v>
      </c>
      <c r="C10" s="54">
        <v>101686</v>
      </c>
      <c r="D10" s="52">
        <v>867.67055600000003</v>
      </c>
      <c r="E10" s="22"/>
      <c r="F10" s="23" t="s">
        <v>5</v>
      </c>
      <c r="G10" s="57">
        <v>412</v>
      </c>
      <c r="H10" s="52">
        <v>408.5</v>
      </c>
      <c r="I10" s="22"/>
      <c r="J10" s="23" t="s">
        <v>5</v>
      </c>
      <c r="K10" s="57">
        <v>77</v>
      </c>
      <c r="L10" s="52">
        <v>17.435942724060357</v>
      </c>
      <c r="M10" s="24"/>
      <c r="N10" s="23" t="s">
        <v>5</v>
      </c>
      <c r="O10" s="57">
        <v>142</v>
      </c>
      <c r="P10" s="52">
        <v>13.119879666681141</v>
      </c>
      <c r="Q10" s="24"/>
      <c r="R10" s="23" t="s">
        <v>5</v>
      </c>
      <c r="S10" s="57">
        <v>803</v>
      </c>
      <c r="T10" s="52">
        <v>51.382479854132626</v>
      </c>
      <c r="U10" s="22"/>
      <c r="V10" s="23" t="s">
        <v>5</v>
      </c>
      <c r="W10" s="57">
        <v>5952</v>
      </c>
      <c r="X10" s="52">
        <v>164.29167845534906</v>
      </c>
      <c r="Y10" s="22"/>
      <c r="Z10" s="23" t="s">
        <v>5</v>
      </c>
      <c r="AA10" s="57">
        <v>26545</v>
      </c>
      <c r="AB10" s="52">
        <v>770.70602856446465</v>
      </c>
      <c r="AC10" s="22"/>
      <c r="AD10" s="23" t="s">
        <v>5</v>
      </c>
      <c r="AE10" s="57">
        <v>67755</v>
      </c>
      <c r="AF10" s="53">
        <v>4618.4378289968099</v>
      </c>
    </row>
    <row r="11" spans="1:32">
      <c r="A11" s="25">
        <v>1</v>
      </c>
      <c r="B11" s="26" t="s">
        <v>6</v>
      </c>
      <c r="C11" s="54">
        <v>29346</v>
      </c>
      <c r="D11" s="52">
        <v>250.404777</v>
      </c>
      <c r="E11" s="25">
        <v>1</v>
      </c>
      <c r="F11" s="26" t="s">
        <v>93</v>
      </c>
      <c r="G11" s="57">
        <v>82</v>
      </c>
      <c r="H11" s="52">
        <v>81.3</v>
      </c>
      <c r="I11" s="25">
        <v>1</v>
      </c>
      <c r="J11" s="26" t="s">
        <v>6</v>
      </c>
      <c r="K11" s="57">
        <v>15</v>
      </c>
      <c r="L11" s="52">
        <v>3.3966122189727965</v>
      </c>
      <c r="M11" s="25">
        <v>1</v>
      </c>
      <c r="N11" s="26" t="s">
        <v>10</v>
      </c>
      <c r="O11" s="57">
        <v>44</v>
      </c>
      <c r="P11" s="52">
        <v>4.0653148262955652</v>
      </c>
      <c r="Q11" s="25">
        <v>1</v>
      </c>
      <c r="R11" s="26" t="s">
        <v>10</v>
      </c>
      <c r="S11" s="57">
        <v>409</v>
      </c>
      <c r="T11" s="52">
        <v>26.171151009141028</v>
      </c>
      <c r="U11" s="25">
        <v>1</v>
      </c>
      <c r="V11" s="26" t="s">
        <v>6</v>
      </c>
      <c r="W11" s="57">
        <v>1160</v>
      </c>
      <c r="X11" s="52">
        <v>32.019211526916145</v>
      </c>
      <c r="Y11" s="25">
        <v>1</v>
      </c>
      <c r="Z11" s="26" t="s">
        <v>6</v>
      </c>
      <c r="AA11" s="57">
        <v>10354</v>
      </c>
      <c r="AB11" s="52">
        <v>300.6174503581264</v>
      </c>
      <c r="AC11" s="25">
        <v>1</v>
      </c>
      <c r="AD11" s="26" t="s">
        <v>6</v>
      </c>
      <c r="AE11" s="57">
        <v>17716</v>
      </c>
      <c r="AF11" s="53">
        <v>1207.5897657517155</v>
      </c>
    </row>
    <row r="12" spans="1:32">
      <c r="A12" s="25">
        <v>2</v>
      </c>
      <c r="B12" s="26" t="s">
        <v>7</v>
      </c>
      <c r="C12" s="54">
        <v>12043</v>
      </c>
      <c r="D12" s="52">
        <v>102.761014</v>
      </c>
      <c r="E12" s="25">
        <v>2</v>
      </c>
      <c r="F12" s="26" t="s">
        <v>94</v>
      </c>
      <c r="G12" s="57">
        <v>55</v>
      </c>
      <c r="H12" s="52">
        <v>54.5</v>
      </c>
      <c r="I12" s="25">
        <v>2</v>
      </c>
      <c r="J12" s="26" t="s">
        <v>10</v>
      </c>
      <c r="K12" s="57">
        <v>12</v>
      </c>
      <c r="L12" s="52">
        <v>2.7172897751782372</v>
      </c>
      <c r="M12" s="25">
        <v>2</v>
      </c>
      <c r="N12" s="26" t="s">
        <v>6</v>
      </c>
      <c r="O12" s="57">
        <v>27</v>
      </c>
      <c r="P12" s="52">
        <v>2.4946250070450056</v>
      </c>
      <c r="Q12" s="25">
        <v>2</v>
      </c>
      <c r="R12" s="26" t="s">
        <v>15</v>
      </c>
      <c r="S12" s="57">
        <v>126</v>
      </c>
      <c r="T12" s="52">
        <v>8.0625061788551822</v>
      </c>
      <c r="U12" s="25">
        <v>2</v>
      </c>
      <c r="V12" s="26" t="s">
        <v>10</v>
      </c>
      <c r="W12" s="57">
        <v>1021</v>
      </c>
      <c r="X12" s="52">
        <v>28.182426697397752</v>
      </c>
      <c r="Y12" s="25">
        <v>2</v>
      </c>
      <c r="Z12" s="26" t="s">
        <v>7</v>
      </c>
      <c r="AA12" s="57">
        <v>3035</v>
      </c>
      <c r="AB12" s="52">
        <v>88.118018334644944</v>
      </c>
      <c r="AC12" s="25">
        <v>2</v>
      </c>
      <c r="AD12" s="26" t="s">
        <v>7</v>
      </c>
      <c r="AE12" s="57">
        <v>8343</v>
      </c>
      <c r="AF12" s="53">
        <v>568.69052922028459</v>
      </c>
    </row>
    <row r="13" spans="1:32">
      <c r="A13" s="25">
        <v>3</v>
      </c>
      <c r="B13" s="26" t="s">
        <v>9</v>
      </c>
      <c r="C13" s="54">
        <v>7557</v>
      </c>
      <c r="D13" s="52">
        <v>64.482686000000001</v>
      </c>
      <c r="E13" s="25">
        <v>3</v>
      </c>
      <c r="F13" s="26" t="s">
        <v>10</v>
      </c>
      <c r="G13" s="57">
        <v>29</v>
      </c>
      <c r="H13" s="52">
        <v>28.8</v>
      </c>
      <c r="I13" s="25">
        <v>3</v>
      </c>
      <c r="J13" s="26" t="s">
        <v>93</v>
      </c>
      <c r="K13" s="57">
        <v>11</v>
      </c>
      <c r="L13" s="52">
        <v>2.4908489605800508</v>
      </c>
      <c r="M13" s="25">
        <v>3</v>
      </c>
      <c r="N13" s="26" t="s">
        <v>93</v>
      </c>
      <c r="O13" s="57">
        <v>6</v>
      </c>
      <c r="P13" s="52">
        <v>0.55436111267666799</v>
      </c>
      <c r="Q13" s="25">
        <v>3</v>
      </c>
      <c r="R13" s="26" t="s">
        <v>6</v>
      </c>
      <c r="S13" s="57">
        <v>71</v>
      </c>
      <c r="T13" s="52">
        <v>4.5431582436406188</v>
      </c>
      <c r="U13" s="25">
        <v>3</v>
      </c>
      <c r="V13" s="26" t="s">
        <v>15</v>
      </c>
      <c r="W13" s="57">
        <v>774</v>
      </c>
      <c r="X13" s="52">
        <v>21.364542863649223</v>
      </c>
      <c r="Y13" s="25">
        <v>3</v>
      </c>
      <c r="Z13" s="26" t="s">
        <v>13</v>
      </c>
      <c r="AA13" s="57">
        <v>1779</v>
      </c>
      <c r="AB13" s="52">
        <v>51.651385376386607</v>
      </c>
      <c r="AC13" s="25">
        <v>3</v>
      </c>
      <c r="AD13" s="26" t="s">
        <v>9</v>
      </c>
      <c r="AE13" s="57">
        <v>6708</v>
      </c>
      <c r="AF13" s="53">
        <v>457.2427268380282</v>
      </c>
    </row>
    <row r="14" spans="1:32">
      <c r="A14" s="25">
        <v>4</v>
      </c>
      <c r="B14" s="26" t="s">
        <v>8</v>
      </c>
      <c r="C14" s="54">
        <v>6881</v>
      </c>
      <c r="D14" s="52">
        <v>58.714485000000003</v>
      </c>
      <c r="E14" s="25">
        <v>4</v>
      </c>
      <c r="F14" s="26" t="s">
        <v>35</v>
      </c>
      <c r="G14" s="57">
        <v>11</v>
      </c>
      <c r="H14" s="52">
        <v>10.9</v>
      </c>
      <c r="I14" s="25">
        <v>4</v>
      </c>
      <c r="J14" s="26" t="s">
        <v>30</v>
      </c>
      <c r="K14" s="57">
        <v>5</v>
      </c>
      <c r="L14" s="52">
        <v>1.1322040729909322</v>
      </c>
      <c r="M14" s="25">
        <v>4</v>
      </c>
      <c r="N14" s="26" t="s">
        <v>9</v>
      </c>
      <c r="O14" s="57">
        <v>4</v>
      </c>
      <c r="P14" s="52">
        <v>0.36957407511777862</v>
      </c>
      <c r="Q14" s="25">
        <v>4</v>
      </c>
      <c r="R14" s="26" t="s">
        <v>7</v>
      </c>
      <c r="S14" s="57">
        <v>41</v>
      </c>
      <c r="T14" s="52">
        <v>2.6235139153417655</v>
      </c>
      <c r="U14" s="25">
        <v>4</v>
      </c>
      <c r="V14" s="26" t="s">
        <v>7</v>
      </c>
      <c r="W14" s="57">
        <v>608</v>
      </c>
      <c r="X14" s="52">
        <v>16.78248328307329</v>
      </c>
      <c r="Y14" s="25">
        <v>4</v>
      </c>
      <c r="Z14" s="26" t="s">
        <v>8</v>
      </c>
      <c r="AA14" s="57">
        <v>1509</v>
      </c>
      <c r="AB14" s="52">
        <v>43.812220648098588</v>
      </c>
      <c r="AC14" s="25">
        <v>4</v>
      </c>
      <c r="AD14" s="26" t="s">
        <v>8</v>
      </c>
      <c r="AE14" s="57">
        <v>5123</v>
      </c>
      <c r="AF14" s="53">
        <v>349.20311413107009</v>
      </c>
    </row>
    <row r="15" spans="1:32">
      <c r="A15" s="25">
        <v>5</v>
      </c>
      <c r="B15" s="26" t="s">
        <v>12</v>
      </c>
      <c r="C15" s="54">
        <v>4934</v>
      </c>
      <c r="D15" s="52">
        <v>42.101042</v>
      </c>
      <c r="E15" s="25">
        <v>5</v>
      </c>
      <c r="F15" s="26" t="s">
        <v>7</v>
      </c>
      <c r="G15" s="57">
        <v>10</v>
      </c>
      <c r="H15" s="52">
        <v>9.9</v>
      </c>
      <c r="I15" s="25">
        <v>5</v>
      </c>
      <c r="J15" s="26" t="s">
        <v>7</v>
      </c>
      <c r="K15" s="57">
        <v>3</v>
      </c>
      <c r="L15" s="52">
        <v>0.67932244379455931</v>
      </c>
      <c r="M15" s="25">
        <v>4</v>
      </c>
      <c r="N15" s="26" t="s">
        <v>17</v>
      </c>
      <c r="O15" s="57">
        <v>4</v>
      </c>
      <c r="P15" s="52">
        <v>0.36957407511777862</v>
      </c>
      <c r="Q15" s="25">
        <v>5</v>
      </c>
      <c r="R15" s="26" t="s">
        <v>30</v>
      </c>
      <c r="S15" s="57">
        <v>14</v>
      </c>
      <c r="T15" s="52">
        <v>0.89583401987279798</v>
      </c>
      <c r="U15" s="25">
        <v>5</v>
      </c>
      <c r="V15" s="26" t="s">
        <v>13</v>
      </c>
      <c r="W15" s="57">
        <v>548</v>
      </c>
      <c r="X15" s="52">
        <v>15.126317169612111</v>
      </c>
      <c r="Y15" s="25">
        <v>5</v>
      </c>
      <c r="Z15" s="26" t="s">
        <v>10</v>
      </c>
      <c r="AA15" s="57">
        <v>1464</v>
      </c>
      <c r="AB15" s="52">
        <v>42.505693193383919</v>
      </c>
      <c r="AC15" s="25">
        <v>5</v>
      </c>
      <c r="AD15" s="26" t="s">
        <v>11</v>
      </c>
      <c r="AE15" s="57">
        <v>4143</v>
      </c>
      <c r="AF15" s="53">
        <v>282.40259649522221</v>
      </c>
    </row>
    <row r="16" spans="1:32">
      <c r="A16" s="25">
        <v>6</v>
      </c>
      <c r="B16" s="26" t="s">
        <v>10</v>
      </c>
      <c r="C16" s="54">
        <v>4923</v>
      </c>
      <c r="D16" s="52">
        <v>42.007179999999998</v>
      </c>
      <c r="E16" s="25">
        <v>6</v>
      </c>
      <c r="F16" s="26" t="s">
        <v>9</v>
      </c>
      <c r="G16" s="57">
        <v>5</v>
      </c>
      <c r="H16" s="52">
        <v>5</v>
      </c>
      <c r="I16" s="25">
        <v>6</v>
      </c>
      <c r="J16" s="26" t="s">
        <v>8</v>
      </c>
      <c r="K16" s="57">
        <v>2</v>
      </c>
      <c r="L16" s="52">
        <v>0.45288162919637281</v>
      </c>
      <c r="M16" s="25">
        <v>4</v>
      </c>
      <c r="N16" s="26" t="s">
        <v>30</v>
      </c>
      <c r="O16" s="57">
        <v>4</v>
      </c>
      <c r="P16" s="52">
        <v>0.36957407511777862</v>
      </c>
      <c r="Q16" s="25">
        <v>5</v>
      </c>
      <c r="R16" s="26" t="s">
        <v>98</v>
      </c>
      <c r="S16" s="57">
        <v>14</v>
      </c>
      <c r="T16" s="52">
        <v>0.89583401987279798</v>
      </c>
      <c r="U16" s="25">
        <v>6</v>
      </c>
      <c r="V16" s="26" t="s">
        <v>8</v>
      </c>
      <c r="W16" s="57">
        <v>229</v>
      </c>
      <c r="X16" s="52">
        <v>6.3210339997101705</v>
      </c>
      <c r="Y16" s="25">
        <v>6</v>
      </c>
      <c r="Z16" s="26" t="s">
        <v>12</v>
      </c>
      <c r="AA16" s="57">
        <v>1186</v>
      </c>
      <c r="AB16" s="52">
        <v>34.434256917591071</v>
      </c>
      <c r="AC16" s="25">
        <v>6</v>
      </c>
      <c r="AD16" s="26" t="s">
        <v>12</v>
      </c>
      <c r="AE16" s="57">
        <v>3597</v>
      </c>
      <c r="AF16" s="53">
        <v>245.18516524096412</v>
      </c>
    </row>
    <row r="17" spans="1:32">
      <c r="A17" s="25">
        <v>7</v>
      </c>
      <c r="B17" s="26" t="s">
        <v>11</v>
      </c>
      <c r="C17" s="54">
        <v>4486</v>
      </c>
      <c r="D17" s="52">
        <v>38.278328999999999</v>
      </c>
      <c r="E17" s="25">
        <v>7</v>
      </c>
      <c r="F17" s="26" t="s">
        <v>8</v>
      </c>
      <c r="G17" s="57">
        <v>4</v>
      </c>
      <c r="H17" s="52">
        <v>4</v>
      </c>
      <c r="I17" s="25">
        <v>6</v>
      </c>
      <c r="J17" s="26" t="s">
        <v>9</v>
      </c>
      <c r="K17" s="57">
        <v>2</v>
      </c>
      <c r="L17" s="52">
        <v>0.45288162919637281</v>
      </c>
      <c r="M17" s="25">
        <v>5</v>
      </c>
      <c r="N17" s="26" t="s">
        <v>7</v>
      </c>
      <c r="O17" s="57">
        <v>3</v>
      </c>
      <c r="P17" s="52">
        <v>0.27718055633833399</v>
      </c>
      <c r="Q17" s="25">
        <v>6</v>
      </c>
      <c r="R17" s="26" t="s">
        <v>8</v>
      </c>
      <c r="S17" s="57">
        <v>11</v>
      </c>
      <c r="T17" s="52">
        <v>0.70386958704291269</v>
      </c>
      <c r="U17" s="25">
        <v>7</v>
      </c>
      <c r="V17" s="26" t="s">
        <v>12</v>
      </c>
      <c r="W17" s="57">
        <v>148</v>
      </c>
      <c r="X17" s="52">
        <v>4.0852097465375774</v>
      </c>
      <c r="Y17" s="25">
        <v>7</v>
      </c>
      <c r="Z17" s="26" t="s">
        <v>15</v>
      </c>
      <c r="AA17" s="57">
        <v>1029</v>
      </c>
      <c r="AB17" s="52">
        <v>29.875927797808782</v>
      </c>
      <c r="AC17" s="25">
        <v>7</v>
      </c>
      <c r="AD17" s="26" t="s">
        <v>14</v>
      </c>
      <c r="AE17" s="57">
        <v>2326</v>
      </c>
      <c r="AF17" s="53">
        <v>158.54898369487978</v>
      </c>
    </row>
    <row r="18" spans="1:32">
      <c r="A18" s="25">
        <v>8</v>
      </c>
      <c r="B18" s="26" t="s">
        <v>13</v>
      </c>
      <c r="C18" s="54">
        <v>3196</v>
      </c>
      <c r="D18" s="52">
        <v>27.270962999999998</v>
      </c>
      <c r="E18" s="25">
        <v>7</v>
      </c>
      <c r="F18" s="26" t="s">
        <v>17</v>
      </c>
      <c r="G18" s="57">
        <v>4</v>
      </c>
      <c r="H18" s="52">
        <v>4</v>
      </c>
      <c r="I18" s="25">
        <v>7</v>
      </c>
      <c r="J18" s="26" t="s">
        <v>11</v>
      </c>
      <c r="K18" s="57">
        <v>1</v>
      </c>
      <c r="L18" s="52">
        <v>0.22644081459818641</v>
      </c>
      <c r="M18" s="25">
        <v>5</v>
      </c>
      <c r="N18" s="26" t="s">
        <v>8</v>
      </c>
      <c r="O18" s="57">
        <v>3</v>
      </c>
      <c r="P18" s="52">
        <v>0.27718055633833399</v>
      </c>
      <c r="Q18" s="25">
        <v>7</v>
      </c>
      <c r="R18" s="26" t="s">
        <v>9</v>
      </c>
      <c r="S18" s="57">
        <v>7</v>
      </c>
      <c r="T18" s="52">
        <v>0.44791700993639899</v>
      </c>
      <c r="U18" s="25">
        <v>8</v>
      </c>
      <c r="V18" s="26" t="s">
        <v>9</v>
      </c>
      <c r="W18" s="57">
        <v>116</v>
      </c>
      <c r="X18" s="52">
        <v>3.2019211526916149</v>
      </c>
      <c r="Y18" s="25">
        <v>8</v>
      </c>
      <c r="Z18" s="26" t="s">
        <v>9</v>
      </c>
      <c r="AA18" s="57">
        <v>715</v>
      </c>
      <c r="AB18" s="52">
        <v>20.759269558244196</v>
      </c>
      <c r="AC18" s="25">
        <v>8</v>
      </c>
      <c r="AD18" s="26" t="s">
        <v>16</v>
      </c>
      <c r="AE18" s="57">
        <v>2147</v>
      </c>
      <c r="AF18" s="53">
        <v>146.34766465731164</v>
      </c>
    </row>
    <row r="19" spans="1:32">
      <c r="A19" s="25">
        <v>9</v>
      </c>
      <c r="B19" s="26" t="s">
        <v>14</v>
      </c>
      <c r="C19" s="54">
        <v>3090</v>
      </c>
      <c r="D19" s="52">
        <v>26.366481</v>
      </c>
      <c r="E19" s="25">
        <v>8</v>
      </c>
      <c r="F19" s="26" t="s">
        <v>6</v>
      </c>
      <c r="G19" s="57">
        <v>3</v>
      </c>
      <c r="H19" s="52">
        <v>3</v>
      </c>
      <c r="I19" s="25">
        <v>7</v>
      </c>
      <c r="J19" s="26" t="s">
        <v>29</v>
      </c>
      <c r="K19" s="57">
        <v>1</v>
      </c>
      <c r="L19" s="52">
        <v>0.22644081459818641</v>
      </c>
      <c r="M19" s="25">
        <v>5</v>
      </c>
      <c r="N19" s="26" t="s">
        <v>47</v>
      </c>
      <c r="O19" s="57">
        <v>3</v>
      </c>
      <c r="P19" s="52">
        <v>0.27718055633833399</v>
      </c>
      <c r="Q19" s="25">
        <v>8</v>
      </c>
      <c r="R19" s="26" t="s">
        <v>93</v>
      </c>
      <c r="S19" s="57">
        <v>6</v>
      </c>
      <c r="T19" s="52">
        <v>0.38392886565977058</v>
      </c>
      <c r="U19" s="25">
        <v>9</v>
      </c>
      <c r="V19" s="26" t="s">
        <v>14</v>
      </c>
      <c r="W19" s="57">
        <v>99</v>
      </c>
      <c r="X19" s="52">
        <v>2.7326740872109472</v>
      </c>
      <c r="Y19" s="25">
        <v>9</v>
      </c>
      <c r="Z19" s="26" t="s">
        <v>14</v>
      </c>
      <c r="AA19" s="57">
        <v>665</v>
      </c>
      <c r="AB19" s="52">
        <v>19.307572386339007</v>
      </c>
      <c r="AC19" s="25">
        <v>9</v>
      </c>
      <c r="AD19" s="26" t="s">
        <v>10</v>
      </c>
      <c r="AE19" s="57">
        <v>1944</v>
      </c>
      <c r="AF19" s="53">
        <v>132.51041457560029</v>
      </c>
    </row>
    <row r="20" spans="1:32">
      <c r="A20" s="25">
        <v>10</v>
      </c>
      <c r="B20" s="26" t="s">
        <v>16</v>
      </c>
      <c r="C20" s="54">
        <v>2644</v>
      </c>
      <c r="D20" s="52">
        <v>22.560834</v>
      </c>
      <c r="E20" s="25">
        <v>9</v>
      </c>
      <c r="F20" s="26" t="s">
        <v>16</v>
      </c>
      <c r="G20" s="57">
        <v>2</v>
      </c>
      <c r="H20" s="52">
        <v>2</v>
      </c>
      <c r="I20" s="25">
        <v>7</v>
      </c>
      <c r="J20" s="26" t="s">
        <v>31</v>
      </c>
      <c r="K20" s="57">
        <v>1</v>
      </c>
      <c r="L20" s="52">
        <v>0.22644081459818641</v>
      </c>
      <c r="M20" s="25">
        <v>6</v>
      </c>
      <c r="N20" s="26" t="s">
        <v>15</v>
      </c>
      <c r="O20" s="57">
        <v>2</v>
      </c>
      <c r="P20" s="52">
        <v>0.18478703755888931</v>
      </c>
      <c r="Q20" s="25">
        <v>8</v>
      </c>
      <c r="R20" s="26" t="s">
        <v>28</v>
      </c>
      <c r="S20" s="57">
        <v>6</v>
      </c>
      <c r="T20" s="52">
        <v>0.38392886565977058</v>
      </c>
      <c r="U20" s="25">
        <v>10</v>
      </c>
      <c r="V20" s="26" t="s">
        <v>17</v>
      </c>
      <c r="W20" s="57">
        <v>67</v>
      </c>
      <c r="X20" s="52">
        <v>1.8493854933649845</v>
      </c>
      <c r="Y20" s="25">
        <v>10</v>
      </c>
      <c r="Z20" s="26" t="s">
        <v>16</v>
      </c>
      <c r="AA20" s="57">
        <v>434</v>
      </c>
      <c r="AB20" s="52">
        <v>12.600731452137035</v>
      </c>
      <c r="AC20" s="25">
        <v>10</v>
      </c>
      <c r="AD20" s="26" t="s">
        <v>17</v>
      </c>
      <c r="AE20" s="57">
        <v>1752</v>
      </c>
      <c r="AF20" s="53">
        <v>119.42296622245458</v>
      </c>
    </row>
    <row r="21" spans="1:32">
      <c r="A21" s="25">
        <v>11</v>
      </c>
      <c r="B21" s="26" t="s">
        <v>15</v>
      </c>
      <c r="C21" s="54">
        <v>2574</v>
      </c>
      <c r="D21" s="52">
        <v>21.963535</v>
      </c>
      <c r="E21" s="25">
        <v>9</v>
      </c>
      <c r="F21" s="26" t="s">
        <v>36</v>
      </c>
      <c r="G21" s="57">
        <v>2</v>
      </c>
      <c r="H21" s="52">
        <v>2</v>
      </c>
      <c r="I21" s="25"/>
      <c r="J21" s="26" t="s">
        <v>37</v>
      </c>
      <c r="K21" s="57">
        <v>24</v>
      </c>
      <c r="L21" s="52">
        <v>5.4345795503564744</v>
      </c>
      <c r="M21" s="25">
        <v>6</v>
      </c>
      <c r="N21" s="26" t="s">
        <v>32</v>
      </c>
      <c r="O21" s="57">
        <v>2</v>
      </c>
      <c r="P21" s="52">
        <v>0.18478703755888931</v>
      </c>
      <c r="Q21" s="25">
        <v>9</v>
      </c>
      <c r="R21" s="26" t="s">
        <v>47</v>
      </c>
      <c r="S21" s="57">
        <v>5</v>
      </c>
      <c r="T21" s="52">
        <v>0.31994072138314211</v>
      </c>
      <c r="U21" s="25">
        <v>11</v>
      </c>
      <c r="V21" s="26" t="s">
        <v>28</v>
      </c>
      <c r="W21" s="57">
        <v>65</v>
      </c>
      <c r="X21" s="52">
        <v>1.7941799562496117</v>
      </c>
      <c r="Y21" s="25">
        <v>11</v>
      </c>
      <c r="Z21" s="26" t="s">
        <v>17</v>
      </c>
      <c r="AA21" s="57">
        <v>371</v>
      </c>
      <c r="AB21" s="52">
        <v>10.771593015536498</v>
      </c>
      <c r="AC21" s="25">
        <v>11</v>
      </c>
      <c r="AD21" s="26" t="s">
        <v>13</v>
      </c>
      <c r="AE21" s="57">
        <v>869</v>
      </c>
      <c r="AF21" s="53">
        <v>59.23433655668552</v>
      </c>
    </row>
    <row r="22" spans="1:32">
      <c r="A22" s="25">
        <v>12</v>
      </c>
      <c r="B22" s="26" t="s">
        <v>17</v>
      </c>
      <c r="C22" s="54">
        <v>2200</v>
      </c>
      <c r="D22" s="52">
        <v>18.772252000000002</v>
      </c>
      <c r="E22" s="25">
        <v>10</v>
      </c>
      <c r="F22" s="26" t="s">
        <v>11</v>
      </c>
      <c r="G22" s="57">
        <v>1</v>
      </c>
      <c r="H22" s="52">
        <v>1</v>
      </c>
      <c r="I22" s="25"/>
      <c r="J22" s="26"/>
      <c r="K22" s="57"/>
      <c r="L22" s="52"/>
      <c r="M22" s="25">
        <v>7</v>
      </c>
      <c r="N22" s="26" t="s">
        <v>22</v>
      </c>
      <c r="O22" s="57">
        <v>1</v>
      </c>
      <c r="P22" s="52">
        <v>9.2393518779444656E-2</v>
      </c>
      <c r="Q22" s="25">
        <v>10</v>
      </c>
      <c r="R22" s="26" t="s">
        <v>12</v>
      </c>
      <c r="S22" s="57">
        <v>3</v>
      </c>
      <c r="T22" s="52">
        <v>0.19196443282988529</v>
      </c>
      <c r="U22" s="25">
        <v>12</v>
      </c>
      <c r="V22" s="26" t="s">
        <v>16</v>
      </c>
      <c r="W22" s="57">
        <v>60</v>
      </c>
      <c r="X22" s="52">
        <v>1.6561661134611803</v>
      </c>
      <c r="Y22" s="25">
        <v>12</v>
      </c>
      <c r="Z22" s="26" t="s">
        <v>11</v>
      </c>
      <c r="AA22" s="57">
        <v>316</v>
      </c>
      <c r="AB22" s="52">
        <v>9.1747261264407918</v>
      </c>
      <c r="AC22" s="25">
        <v>12</v>
      </c>
      <c r="AD22" s="26" t="s">
        <v>138</v>
      </c>
      <c r="AE22" s="57">
        <v>759</v>
      </c>
      <c r="AF22" s="53">
        <v>51.736319271029124</v>
      </c>
    </row>
    <row r="23" spans="1:32">
      <c r="A23" s="25">
        <v>13</v>
      </c>
      <c r="B23" s="26" t="s">
        <v>47</v>
      </c>
      <c r="C23" s="54">
        <v>888</v>
      </c>
      <c r="D23" s="52">
        <v>7.5771639999999998</v>
      </c>
      <c r="E23" s="25">
        <v>10</v>
      </c>
      <c r="F23" s="26" t="s">
        <v>98</v>
      </c>
      <c r="G23" s="57">
        <v>1</v>
      </c>
      <c r="H23" s="52">
        <v>1</v>
      </c>
      <c r="I23" s="25"/>
      <c r="J23" s="26"/>
      <c r="K23" s="57"/>
      <c r="L23" s="52"/>
      <c r="M23" s="25">
        <v>7</v>
      </c>
      <c r="N23" s="26" t="s">
        <v>25</v>
      </c>
      <c r="O23" s="57">
        <v>1</v>
      </c>
      <c r="P23" s="52">
        <v>9.2393518779444656E-2</v>
      </c>
      <c r="Q23" s="25">
        <v>11</v>
      </c>
      <c r="R23" s="26" t="s">
        <v>29</v>
      </c>
      <c r="S23" s="57">
        <v>2</v>
      </c>
      <c r="T23" s="52">
        <v>0.12797628855325685</v>
      </c>
      <c r="U23" s="25">
        <v>13</v>
      </c>
      <c r="V23" s="26" t="s">
        <v>30</v>
      </c>
      <c r="W23" s="57">
        <v>39</v>
      </c>
      <c r="X23" s="52">
        <v>1.0765079737497671</v>
      </c>
      <c r="Y23" s="25">
        <v>13</v>
      </c>
      <c r="Z23" s="26" t="s">
        <v>98</v>
      </c>
      <c r="AA23" s="57">
        <v>187</v>
      </c>
      <c r="AB23" s="52">
        <v>5.4293474229254048</v>
      </c>
      <c r="AC23" s="25">
        <v>13</v>
      </c>
      <c r="AD23" s="26" t="s">
        <v>47</v>
      </c>
      <c r="AE23" s="57">
        <v>669</v>
      </c>
      <c r="AF23" s="53">
        <v>45.601577855492074</v>
      </c>
    </row>
    <row r="24" spans="1:32">
      <c r="A24" s="25">
        <v>14</v>
      </c>
      <c r="B24" s="26" t="s">
        <v>138</v>
      </c>
      <c r="C24" s="54">
        <v>772</v>
      </c>
      <c r="D24" s="52">
        <v>6.5873540000000004</v>
      </c>
      <c r="E24" s="25">
        <v>10</v>
      </c>
      <c r="F24" s="26" t="s">
        <v>20</v>
      </c>
      <c r="G24" s="57">
        <v>1</v>
      </c>
      <c r="H24" s="52">
        <v>1</v>
      </c>
      <c r="I24" s="25"/>
      <c r="J24" s="26"/>
      <c r="K24" s="57"/>
      <c r="L24" s="52"/>
      <c r="M24" s="25"/>
      <c r="N24" s="26" t="s">
        <v>37</v>
      </c>
      <c r="O24" s="57">
        <v>38</v>
      </c>
      <c r="P24" s="52">
        <v>3.5109537136188975</v>
      </c>
      <c r="Q24" s="25">
        <v>11</v>
      </c>
      <c r="R24" s="26" t="s">
        <v>17</v>
      </c>
      <c r="S24" s="57">
        <v>2</v>
      </c>
      <c r="T24" s="52">
        <v>0.12797628855325685</v>
      </c>
      <c r="U24" s="25">
        <v>14</v>
      </c>
      <c r="V24" s="26" t="s">
        <v>98</v>
      </c>
      <c r="W24" s="57">
        <v>37</v>
      </c>
      <c r="X24" s="52">
        <v>1.0213024366343944</v>
      </c>
      <c r="Y24" s="25">
        <v>14</v>
      </c>
      <c r="Z24" s="26" t="s">
        <v>47</v>
      </c>
      <c r="AA24" s="57">
        <v>180</v>
      </c>
      <c r="AB24" s="52">
        <v>5.2261098188586788</v>
      </c>
      <c r="AC24" s="25">
        <v>14</v>
      </c>
      <c r="AD24" s="26" t="s">
        <v>91</v>
      </c>
      <c r="AE24" s="57">
        <v>651</v>
      </c>
      <c r="AF24" s="53">
        <v>44.37462957238467</v>
      </c>
    </row>
    <row r="25" spans="1:32">
      <c r="A25" s="25">
        <v>15</v>
      </c>
      <c r="B25" s="26" t="s">
        <v>98</v>
      </c>
      <c r="C25" s="54">
        <v>672</v>
      </c>
      <c r="D25" s="52">
        <v>5.73407</v>
      </c>
      <c r="E25" s="25">
        <v>10</v>
      </c>
      <c r="F25" s="26" t="s">
        <v>97</v>
      </c>
      <c r="G25" s="57">
        <v>1</v>
      </c>
      <c r="H25" s="52">
        <v>1</v>
      </c>
      <c r="I25" s="33"/>
      <c r="J25" s="26"/>
      <c r="K25" s="59"/>
      <c r="L25" s="60"/>
      <c r="M25" s="25"/>
      <c r="N25" s="26"/>
      <c r="O25" s="57"/>
      <c r="P25" s="52"/>
      <c r="Q25" s="25">
        <v>11</v>
      </c>
      <c r="R25" s="26" t="s">
        <v>31</v>
      </c>
      <c r="S25" s="57">
        <v>2</v>
      </c>
      <c r="T25" s="52">
        <v>0.12797628855325685</v>
      </c>
      <c r="U25" s="25">
        <v>15</v>
      </c>
      <c r="V25" s="26" t="s">
        <v>19</v>
      </c>
      <c r="W25" s="57">
        <v>33</v>
      </c>
      <c r="X25" s="52">
        <v>0.9108913624036491</v>
      </c>
      <c r="Y25" s="25">
        <v>15</v>
      </c>
      <c r="Z25" s="26" t="s">
        <v>19</v>
      </c>
      <c r="AA25" s="57">
        <v>164</v>
      </c>
      <c r="AB25" s="52">
        <v>4.7615667238490182</v>
      </c>
      <c r="AC25" s="25">
        <v>15</v>
      </c>
      <c r="AD25" s="26" t="s">
        <v>15</v>
      </c>
      <c r="AE25" s="57">
        <v>643</v>
      </c>
      <c r="AF25" s="53">
        <v>43.829319224336928</v>
      </c>
    </row>
    <row r="26" spans="1:32">
      <c r="A26" s="25">
        <v>16</v>
      </c>
      <c r="B26" s="26" t="s">
        <v>122</v>
      </c>
      <c r="C26" s="54">
        <v>663</v>
      </c>
      <c r="D26" s="52">
        <v>5.6572740000000001</v>
      </c>
      <c r="E26" s="25">
        <v>10</v>
      </c>
      <c r="F26" s="26" t="s">
        <v>26</v>
      </c>
      <c r="G26" s="57">
        <v>1</v>
      </c>
      <c r="H26" s="52">
        <v>1</v>
      </c>
      <c r="I26" s="33"/>
      <c r="J26" s="26"/>
      <c r="K26" s="59"/>
      <c r="L26" s="60"/>
      <c r="M26" s="25"/>
      <c r="N26" s="26"/>
      <c r="O26" s="57"/>
      <c r="P26" s="52"/>
      <c r="Q26" s="25">
        <v>11</v>
      </c>
      <c r="R26" s="26" t="s">
        <v>11</v>
      </c>
      <c r="S26" s="57">
        <v>2</v>
      </c>
      <c r="T26" s="52">
        <v>0.12797628855325685</v>
      </c>
      <c r="U26" s="25">
        <v>16</v>
      </c>
      <c r="V26" s="26" t="s">
        <v>47</v>
      </c>
      <c r="W26" s="57">
        <v>31</v>
      </c>
      <c r="X26" s="52">
        <v>0.85568582528827652</v>
      </c>
      <c r="Y26" s="25">
        <v>16</v>
      </c>
      <c r="Z26" s="26" t="s">
        <v>25</v>
      </c>
      <c r="AA26" s="57">
        <v>97</v>
      </c>
      <c r="AB26" s="52">
        <v>2.8162925134960655</v>
      </c>
      <c r="AC26" s="25">
        <v>16</v>
      </c>
      <c r="AD26" s="26" t="s">
        <v>96</v>
      </c>
      <c r="AE26" s="57">
        <v>598</v>
      </c>
      <c r="AF26" s="53">
        <v>40.761948516568403</v>
      </c>
    </row>
    <row r="27" spans="1:32">
      <c r="A27" s="25">
        <v>17</v>
      </c>
      <c r="B27" s="26" t="s">
        <v>115</v>
      </c>
      <c r="C27" s="54">
        <v>638</v>
      </c>
      <c r="D27" s="52">
        <v>5.4439529999999996</v>
      </c>
      <c r="E27" s="25">
        <v>10</v>
      </c>
      <c r="F27" s="26" t="s">
        <v>92</v>
      </c>
      <c r="G27" s="57">
        <v>1</v>
      </c>
      <c r="H27" s="52">
        <v>1</v>
      </c>
      <c r="I27" s="25"/>
      <c r="J27" s="26"/>
      <c r="K27" s="57"/>
      <c r="L27" s="52"/>
      <c r="M27" s="25"/>
      <c r="N27" s="26"/>
      <c r="O27" s="57"/>
      <c r="P27" s="52"/>
      <c r="Q27" s="25">
        <v>12</v>
      </c>
      <c r="R27" s="26" t="s">
        <v>16</v>
      </c>
      <c r="S27" s="57">
        <v>1</v>
      </c>
      <c r="T27" s="52">
        <v>6.3988144276628425E-2</v>
      </c>
      <c r="U27" s="25">
        <v>17</v>
      </c>
      <c r="V27" s="26" t="s">
        <v>25</v>
      </c>
      <c r="W27" s="57">
        <v>25</v>
      </c>
      <c r="X27" s="52">
        <v>0.69006921394215837</v>
      </c>
      <c r="Y27" s="25">
        <v>17</v>
      </c>
      <c r="Z27" s="26" t="s">
        <v>23</v>
      </c>
      <c r="AA27" s="57">
        <v>88</v>
      </c>
      <c r="AB27" s="52">
        <v>2.5549870225531315</v>
      </c>
      <c r="AC27" s="25">
        <v>17</v>
      </c>
      <c r="AD27" s="26" t="s">
        <v>98</v>
      </c>
      <c r="AE27" s="57">
        <v>433</v>
      </c>
      <c r="AF27" s="53">
        <v>29.51492258808381</v>
      </c>
    </row>
    <row r="28" spans="1:32">
      <c r="A28" s="25">
        <v>18</v>
      </c>
      <c r="B28" s="26" t="s">
        <v>19</v>
      </c>
      <c r="C28" s="54">
        <v>566</v>
      </c>
      <c r="D28" s="52">
        <v>4.8295880000000002</v>
      </c>
      <c r="E28" s="25"/>
      <c r="F28" s="26" t="s">
        <v>37</v>
      </c>
      <c r="G28" s="57">
        <v>199</v>
      </c>
      <c r="H28" s="52">
        <v>197.3</v>
      </c>
      <c r="I28" s="25"/>
      <c r="J28" s="26"/>
      <c r="K28" s="57"/>
      <c r="L28" s="52"/>
      <c r="M28" s="25"/>
      <c r="N28" s="26"/>
      <c r="O28" s="57"/>
      <c r="P28" s="52"/>
      <c r="Q28" s="25">
        <v>12</v>
      </c>
      <c r="R28" s="26" t="s">
        <v>92</v>
      </c>
      <c r="S28" s="57">
        <v>1</v>
      </c>
      <c r="T28" s="52">
        <v>6.3988144276628425E-2</v>
      </c>
      <c r="U28" s="25">
        <v>18</v>
      </c>
      <c r="V28" s="26" t="s">
        <v>11</v>
      </c>
      <c r="W28" s="57">
        <v>23</v>
      </c>
      <c r="X28" s="52">
        <v>0.63486367682678568</v>
      </c>
      <c r="Y28" s="25">
        <v>18</v>
      </c>
      <c r="Z28" s="26" t="s">
        <v>20</v>
      </c>
      <c r="AA28" s="57">
        <v>64</v>
      </c>
      <c r="AB28" s="52">
        <v>1.8581723800386414</v>
      </c>
      <c r="AC28" s="25">
        <v>18</v>
      </c>
      <c r="AD28" s="26" t="s">
        <v>19</v>
      </c>
      <c r="AE28" s="57">
        <v>369</v>
      </c>
      <c r="AF28" s="53">
        <v>25.152439803701906</v>
      </c>
    </row>
    <row r="29" spans="1:32">
      <c r="A29" s="25">
        <v>19</v>
      </c>
      <c r="B29" s="26" t="s">
        <v>20</v>
      </c>
      <c r="C29" s="54">
        <v>397</v>
      </c>
      <c r="D29" s="52">
        <v>3.3875380000000002</v>
      </c>
      <c r="E29" s="25"/>
      <c r="F29" s="26"/>
      <c r="G29" s="57"/>
      <c r="H29" s="52"/>
      <c r="I29" s="25"/>
      <c r="J29" s="26"/>
      <c r="K29" s="57"/>
      <c r="L29" s="52"/>
      <c r="M29" s="25"/>
      <c r="N29" s="26"/>
      <c r="O29" s="57"/>
      <c r="P29" s="52"/>
      <c r="Q29" s="25">
        <v>12</v>
      </c>
      <c r="R29" s="26" t="s">
        <v>33</v>
      </c>
      <c r="S29" s="57">
        <v>1</v>
      </c>
      <c r="T29" s="52">
        <v>6.3988144276628425E-2</v>
      </c>
      <c r="U29" s="25">
        <v>19</v>
      </c>
      <c r="V29" s="26" t="s">
        <v>23</v>
      </c>
      <c r="W29" s="57">
        <v>20</v>
      </c>
      <c r="X29" s="52">
        <v>0.55205537115372671</v>
      </c>
      <c r="Y29" s="25">
        <v>19</v>
      </c>
      <c r="Z29" s="26" t="s">
        <v>28</v>
      </c>
      <c r="AA29" s="57">
        <v>56</v>
      </c>
      <c r="AB29" s="52">
        <v>1.6259008325338111</v>
      </c>
      <c r="AC29" s="25">
        <v>19</v>
      </c>
      <c r="AD29" s="26" t="s">
        <v>20</v>
      </c>
      <c r="AE29" s="57">
        <v>325</v>
      </c>
      <c r="AF29" s="53">
        <v>22.153232889439348</v>
      </c>
    </row>
    <row r="30" spans="1:32">
      <c r="A30" s="25">
        <v>20</v>
      </c>
      <c r="B30" s="26" t="s">
        <v>131</v>
      </c>
      <c r="C30" s="54">
        <v>348</v>
      </c>
      <c r="D30" s="52">
        <v>2.9694289999999999</v>
      </c>
      <c r="E30" s="25"/>
      <c r="F30" s="26"/>
      <c r="G30" s="57"/>
      <c r="H30" s="52"/>
      <c r="I30" s="25"/>
      <c r="J30" s="26"/>
      <c r="K30" s="57"/>
      <c r="L30" s="52"/>
      <c r="M30" s="25"/>
      <c r="N30" s="26"/>
      <c r="O30" s="57"/>
      <c r="P30" s="52"/>
      <c r="Q30" s="25">
        <v>12</v>
      </c>
      <c r="R30" s="26" t="s">
        <v>26</v>
      </c>
      <c r="S30" s="57">
        <v>1</v>
      </c>
      <c r="T30" s="52">
        <v>6.3988144276628425E-2</v>
      </c>
      <c r="U30" s="25">
        <v>20</v>
      </c>
      <c r="V30" s="26" t="s">
        <v>93</v>
      </c>
      <c r="W30" s="57">
        <v>20</v>
      </c>
      <c r="X30" s="52">
        <v>0.55205537115372671</v>
      </c>
      <c r="Y30" s="25">
        <v>20</v>
      </c>
      <c r="Z30" s="26" t="s">
        <v>97</v>
      </c>
      <c r="AA30" s="57">
        <v>52</v>
      </c>
      <c r="AB30" s="52">
        <v>1.509765058781396</v>
      </c>
      <c r="AC30" s="25">
        <v>20</v>
      </c>
      <c r="AD30" s="26" t="s">
        <v>22</v>
      </c>
      <c r="AE30" s="57">
        <v>311</v>
      </c>
      <c r="AF30" s="53">
        <v>21.198939780355808</v>
      </c>
    </row>
    <row r="31" spans="1:32">
      <c r="A31" s="25">
        <v>21</v>
      </c>
      <c r="B31" s="26" t="s">
        <v>23</v>
      </c>
      <c r="C31" s="54">
        <v>344</v>
      </c>
      <c r="D31" s="52">
        <v>2.935298</v>
      </c>
      <c r="E31" s="25"/>
      <c r="F31" s="26"/>
      <c r="G31" s="57"/>
      <c r="H31" s="52"/>
      <c r="I31" s="25"/>
      <c r="J31" s="26"/>
      <c r="K31" s="57"/>
      <c r="L31" s="52"/>
      <c r="M31" s="25"/>
      <c r="N31" s="26"/>
      <c r="O31" s="57"/>
      <c r="P31" s="52"/>
      <c r="Q31" s="25">
        <v>12</v>
      </c>
      <c r="R31" s="26" t="s">
        <v>97</v>
      </c>
      <c r="S31" s="57">
        <v>1</v>
      </c>
      <c r="T31" s="52">
        <v>6.3988144276628425E-2</v>
      </c>
      <c r="U31" s="25">
        <v>21</v>
      </c>
      <c r="V31" s="26" t="s">
        <v>97</v>
      </c>
      <c r="W31" s="57">
        <v>16</v>
      </c>
      <c r="X31" s="52">
        <v>0.44164429692298135</v>
      </c>
      <c r="Y31" s="25">
        <v>21</v>
      </c>
      <c r="Z31" s="26" t="s">
        <v>31</v>
      </c>
      <c r="AA31" s="57">
        <v>46</v>
      </c>
      <c r="AB31" s="52">
        <v>1.3355613981527734</v>
      </c>
      <c r="AC31" s="25">
        <v>21</v>
      </c>
      <c r="AD31" s="26" t="s">
        <v>97</v>
      </c>
      <c r="AE31" s="57">
        <v>241</v>
      </c>
      <c r="AF31" s="53">
        <v>16.427474234938103</v>
      </c>
    </row>
    <row r="32" spans="1:32">
      <c r="A32" s="25">
        <v>22</v>
      </c>
      <c r="B32" s="26" t="s">
        <v>97</v>
      </c>
      <c r="C32" s="54">
        <v>311</v>
      </c>
      <c r="D32" s="52">
        <v>2.6537139999999999</v>
      </c>
      <c r="E32" s="25"/>
      <c r="F32" s="26"/>
      <c r="G32" s="57"/>
      <c r="H32" s="52"/>
      <c r="I32" s="25"/>
      <c r="J32" s="26"/>
      <c r="K32" s="57"/>
      <c r="L32" s="52"/>
      <c r="M32" s="25"/>
      <c r="N32" s="26"/>
      <c r="O32" s="57"/>
      <c r="P32" s="52"/>
      <c r="Q32" s="25"/>
      <c r="R32" s="26" t="s">
        <v>37</v>
      </c>
      <c r="S32" s="57">
        <v>77</v>
      </c>
      <c r="T32" s="52">
        <v>4.9270871093003885</v>
      </c>
      <c r="U32" s="25">
        <v>22</v>
      </c>
      <c r="V32" s="26" t="s">
        <v>29</v>
      </c>
      <c r="W32" s="57">
        <v>9</v>
      </c>
      <c r="X32" s="52">
        <v>0.24842491701917702</v>
      </c>
      <c r="Y32" s="25">
        <v>22</v>
      </c>
      <c r="Z32" s="26" t="s">
        <v>92</v>
      </c>
      <c r="AA32" s="57">
        <v>43</v>
      </c>
      <c r="AB32" s="52">
        <v>1.248459567838462</v>
      </c>
      <c r="AC32" s="25">
        <v>22</v>
      </c>
      <c r="AD32" s="26" t="s">
        <v>23</v>
      </c>
      <c r="AE32" s="57">
        <v>236</v>
      </c>
      <c r="AF32" s="53">
        <v>16.086655267408265</v>
      </c>
    </row>
    <row r="33" spans="1:32">
      <c r="A33" s="25">
        <v>23</v>
      </c>
      <c r="B33" s="26" t="s">
        <v>117</v>
      </c>
      <c r="C33" s="54">
        <v>225</v>
      </c>
      <c r="D33" s="52">
        <v>1.919889</v>
      </c>
      <c r="E33" s="25"/>
      <c r="F33" s="26"/>
      <c r="G33" s="57"/>
      <c r="H33" s="52"/>
      <c r="I33" s="25"/>
      <c r="J33" s="26"/>
      <c r="K33" s="57"/>
      <c r="L33" s="52"/>
      <c r="M33" s="25"/>
      <c r="N33" s="26"/>
      <c r="O33" s="57"/>
      <c r="P33" s="52"/>
      <c r="Q33" s="25"/>
      <c r="R33" s="26"/>
      <c r="S33" s="57"/>
      <c r="T33" s="52"/>
      <c r="U33" s="25">
        <v>23</v>
      </c>
      <c r="V33" s="26" t="s">
        <v>33</v>
      </c>
      <c r="W33" s="57">
        <v>8</v>
      </c>
      <c r="X33" s="52">
        <v>0.22082214846149067</v>
      </c>
      <c r="Y33" s="25">
        <v>23</v>
      </c>
      <c r="Z33" s="26" t="s">
        <v>30</v>
      </c>
      <c r="AA33" s="57">
        <v>41</v>
      </c>
      <c r="AB33" s="52">
        <v>1.1903916809622546</v>
      </c>
      <c r="AC33" s="25">
        <v>23</v>
      </c>
      <c r="AD33" s="26" t="s">
        <v>24</v>
      </c>
      <c r="AE33" s="57">
        <v>191</v>
      </c>
      <c r="AF33" s="53">
        <v>13.01928455963974</v>
      </c>
    </row>
    <row r="34" spans="1:32">
      <c r="A34" s="25">
        <v>24</v>
      </c>
      <c r="B34" s="26" t="s">
        <v>24</v>
      </c>
      <c r="C34" s="54">
        <v>222</v>
      </c>
      <c r="D34" s="52">
        <v>1.8942909999999999</v>
      </c>
      <c r="E34" s="25"/>
      <c r="F34" s="26"/>
      <c r="G34" s="57"/>
      <c r="H34" s="52"/>
      <c r="I34" s="25"/>
      <c r="J34" s="26"/>
      <c r="K34" s="57"/>
      <c r="L34" s="52"/>
      <c r="M34" s="25"/>
      <c r="N34" s="26"/>
      <c r="O34" s="57"/>
      <c r="P34" s="52"/>
      <c r="Q34" s="25"/>
      <c r="R34" s="26"/>
      <c r="S34" s="57"/>
      <c r="T34" s="52"/>
      <c r="U34" s="25">
        <v>24</v>
      </c>
      <c r="V34" s="26" t="s">
        <v>20</v>
      </c>
      <c r="W34" s="57">
        <v>7</v>
      </c>
      <c r="X34" s="52">
        <v>0.19321937990380436</v>
      </c>
      <c r="Y34" s="25">
        <v>24</v>
      </c>
      <c r="Z34" s="26" t="s">
        <v>96</v>
      </c>
      <c r="AA34" s="57">
        <v>40</v>
      </c>
      <c r="AB34" s="52">
        <v>1.1613577375241508</v>
      </c>
      <c r="AC34" s="25">
        <v>24</v>
      </c>
      <c r="AD34" s="26" t="s">
        <v>31</v>
      </c>
      <c r="AE34" s="57">
        <v>171</v>
      </c>
      <c r="AF34" s="53">
        <v>11.656008689520396</v>
      </c>
    </row>
    <row r="35" spans="1:32">
      <c r="A35" s="25">
        <v>25</v>
      </c>
      <c r="B35" s="26" t="s">
        <v>25</v>
      </c>
      <c r="C35" s="54">
        <v>221</v>
      </c>
      <c r="D35" s="52">
        <v>1.885758</v>
      </c>
      <c r="E35" s="25"/>
      <c r="F35" s="26"/>
      <c r="G35" s="57"/>
      <c r="H35" s="52"/>
      <c r="I35" s="25"/>
      <c r="J35" s="26"/>
      <c r="K35" s="57"/>
      <c r="L35" s="52"/>
      <c r="M35" s="25"/>
      <c r="N35" s="26"/>
      <c r="O35" s="57"/>
      <c r="P35" s="52"/>
      <c r="Q35" s="25"/>
      <c r="R35" s="26"/>
      <c r="S35" s="57"/>
      <c r="T35" s="52"/>
      <c r="U35" s="25">
        <v>25</v>
      </c>
      <c r="V35" s="26" t="s">
        <v>22</v>
      </c>
      <c r="W35" s="57">
        <v>5</v>
      </c>
      <c r="X35" s="52">
        <v>0.13801384278843168</v>
      </c>
      <c r="Y35" s="25">
        <v>25</v>
      </c>
      <c r="Z35" s="26" t="s">
        <v>22</v>
      </c>
      <c r="AA35" s="57">
        <v>31</v>
      </c>
      <c r="AB35" s="52">
        <v>0.90005224658121696</v>
      </c>
      <c r="AC35" s="25">
        <v>25</v>
      </c>
      <c r="AD35" s="26" t="s">
        <v>26</v>
      </c>
      <c r="AE35" s="57">
        <v>168</v>
      </c>
      <c r="AF35" s="53">
        <v>11.451517309002496</v>
      </c>
    </row>
    <row r="36" spans="1:32">
      <c r="A36" s="25">
        <v>26</v>
      </c>
      <c r="B36" s="26" t="s">
        <v>26</v>
      </c>
      <c r="C36" s="54">
        <v>204</v>
      </c>
      <c r="D36" s="52">
        <v>1.7406999999999999</v>
      </c>
      <c r="E36" s="25"/>
      <c r="F36" s="26"/>
      <c r="G36" s="57"/>
      <c r="H36" s="52"/>
      <c r="I36" s="25"/>
      <c r="J36" s="26"/>
      <c r="K36" s="57"/>
      <c r="L36" s="52"/>
      <c r="M36" s="25"/>
      <c r="N36" s="26"/>
      <c r="O36" s="57"/>
      <c r="P36" s="52"/>
      <c r="Q36" s="25"/>
      <c r="R36" s="26"/>
      <c r="S36" s="57"/>
      <c r="T36" s="52"/>
      <c r="U36" s="25">
        <v>25</v>
      </c>
      <c r="V36" s="26" t="s">
        <v>26</v>
      </c>
      <c r="W36" s="57">
        <v>5</v>
      </c>
      <c r="X36" s="52">
        <v>0.13801384278843168</v>
      </c>
      <c r="Y36" s="25">
        <v>26</v>
      </c>
      <c r="Z36" s="26" t="s">
        <v>26</v>
      </c>
      <c r="AA36" s="57">
        <v>29</v>
      </c>
      <c r="AB36" s="52">
        <v>0.84198435970500929</v>
      </c>
      <c r="AC36" s="25">
        <v>26</v>
      </c>
      <c r="AD36" s="26" t="s">
        <v>27</v>
      </c>
      <c r="AE36" s="57">
        <v>144</v>
      </c>
      <c r="AF36" s="53">
        <v>9.8155862648592809</v>
      </c>
    </row>
    <row r="37" spans="1:32">
      <c r="A37" s="25">
        <v>27</v>
      </c>
      <c r="B37" s="26" t="s">
        <v>139</v>
      </c>
      <c r="C37" s="54">
        <v>160</v>
      </c>
      <c r="D37" s="52">
        <v>1.3652550000000001</v>
      </c>
      <c r="E37" s="25"/>
      <c r="F37" s="26"/>
      <c r="G37" s="57"/>
      <c r="H37" s="52"/>
      <c r="I37" s="25"/>
      <c r="J37" s="26"/>
      <c r="K37" s="57"/>
      <c r="L37" s="52"/>
      <c r="M37" s="25"/>
      <c r="N37" s="26"/>
      <c r="O37" s="57"/>
      <c r="P37" s="52"/>
      <c r="Q37" s="25"/>
      <c r="R37" s="26"/>
      <c r="S37" s="57"/>
      <c r="T37" s="52"/>
      <c r="U37" s="25">
        <v>25</v>
      </c>
      <c r="V37" s="26" t="s">
        <v>92</v>
      </c>
      <c r="W37" s="57">
        <v>5</v>
      </c>
      <c r="X37" s="52">
        <v>0.13801384278843168</v>
      </c>
      <c r="Y37" s="25">
        <v>27</v>
      </c>
      <c r="Z37" s="26" t="s">
        <v>24</v>
      </c>
      <c r="AA37" s="57">
        <v>28</v>
      </c>
      <c r="AB37" s="52">
        <v>0.81295041626690556</v>
      </c>
      <c r="AC37" s="25">
        <v>27</v>
      </c>
      <c r="AD37" s="26" t="s">
        <v>29</v>
      </c>
      <c r="AE37" s="57">
        <v>127</v>
      </c>
      <c r="AF37" s="53">
        <v>8.6568017752578381</v>
      </c>
    </row>
    <row r="38" spans="1:32">
      <c r="A38" s="25">
        <v>28</v>
      </c>
      <c r="B38" s="26" t="s">
        <v>27</v>
      </c>
      <c r="C38" s="54">
        <v>153</v>
      </c>
      <c r="D38" s="52">
        <v>1.305525</v>
      </c>
      <c r="E38" s="25"/>
      <c r="F38" s="26"/>
      <c r="G38" s="57"/>
      <c r="H38" s="52"/>
      <c r="I38" s="25"/>
      <c r="J38" s="26"/>
      <c r="K38" s="57"/>
      <c r="L38" s="52"/>
      <c r="M38" s="25"/>
      <c r="N38" s="26"/>
      <c r="O38" s="57"/>
      <c r="P38" s="52"/>
      <c r="Q38" s="25"/>
      <c r="R38" s="26"/>
      <c r="S38" s="57"/>
      <c r="T38" s="52"/>
      <c r="U38" s="25">
        <v>25</v>
      </c>
      <c r="V38" s="26" t="s">
        <v>31</v>
      </c>
      <c r="W38" s="57">
        <v>5</v>
      </c>
      <c r="X38" s="52">
        <v>0.13801384278843168</v>
      </c>
      <c r="Y38" s="25">
        <v>28</v>
      </c>
      <c r="Z38" s="26" t="s">
        <v>29</v>
      </c>
      <c r="AA38" s="57">
        <v>21</v>
      </c>
      <c r="AB38" s="52">
        <v>0.60971281220017925</v>
      </c>
      <c r="AC38" s="25">
        <v>28</v>
      </c>
      <c r="AD38" s="26" t="s">
        <v>25</v>
      </c>
      <c r="AE38" s="57">
        <v>98</v>
      </c>
      <c r="AF38" s="53">
        <v>6.680051763584788</v>
      </c>
    </row>
    <row r="39" spans="1:32">
      <c r="A39" s="25">
        <v>29</v>
      </c>
      <c r="B39" s="26" t="s">
        <v>93</v>
      </c>
      <c r="C39" s="54">
        <v>148</v>
      </c>
      <c r="D39" s="52">
        <v>1.262861</v>
      </c>
      <c r="E39" s="25"/>
      <c r="F39" s="26"/>
      <c r="G39" s="57"/>
      <c r="H39" s="52"/>
      <c r="I39" s="25"/>
      <c r="J39" s="26"/>
      <c r="K39" s="57"/>
      <c r="L39" s="52"/>
      <c r="M39" s="25"/>
      <c r="N39" s="26"/>
      <c r="O39" s="57"/>
      <c r="P39" s="52"/>
      <c r="Q39" s="25"/>
      <c r="R39" s="26"/>
      <c r="S39" s="57"/>
      <c r="T39" s="52"/>
      <c r="U39" s="25">
        <v>26</v>
      </c>
      <c r="V39" s="26" t="s">
        <v>24</v>
      </c>
      <c r="W39" s="57">
        <v>3</v>
      </c>
      <c r="X39" s="52">
        <v>8.280830567305901E-2</v>
      </c>
      <c r="Y39" s="25">
        <v>29</v>
      </c>
      <c r="Z39" s="26" t="s">
        <v>33</v>
      </c>
      <c r="AA39" s="57">
        <v>15</v>
      </c>
      <c r="AB39" s="52">
        <v>0.43550915157155656</v>
      </c>
      <c r="AC39" s="25">
        <v>29</v>
      </c>
      <c r="AD39" s="26" t="s">
        <v>32</v>
      </c>
      <c r="AE39" s="57">
        <v>57</v>
      </c>
      <c r="AF39" s="53">
        <v>3.8853362298401319</v>
      </c>
    </row>
    <row r="40" spans="1:32">
      <c r="A40" s="25">
        <v>30</v>
      </c>
      <c r="B40" s="26" t="s">
        <v>140</v>
      </c>
      <c r="C40" s="54">
        <v>137</v>
      </c>
      <c r="D40" s="52">
        <v>1.1689989999999999</v>
      </c>
      <c r="E40" s="25"/>
      <c r="F40" s="26"/>
      <c r="G40" s="57"/>
      <c r="H40" s="52"/>
      <c r="I40" s="25"/>
      <c r="J40" s="26"/>
      <c r="K40" s="57"/>
      <c r="L40" s="52"/>
      <c r="M40" s="25"/>
      <c r="N40" s="26"/>
      <c r="O40" s="57"/>
      <c r="P40" s="52"/>
      <c r="Q40" s="25"/>
      <c r="R40" s="26"/>
      <c r="S40" s="57"/>
      <c r="T40" s="52"/>
      <c r="U40" s="25">
        <v>27</v>
      </c>
      <c r="V40" s="26" t="s">
        <v>32</v>
      </c>
      <c r="W40" s="57">
        <v>2</v>
      </c>
      <c r="X40" s="52">
        <v>5.5205537115372669E-2</v>
      </c>
      <c r="Y40" s="25">
        <v>30</v>
      </c>
      <c r="Z40" s="26" t="s">
        <v>93</v>
      </c>
      <c r="AA40" s="57">
        <v>14</v>
      </c>
      <c r="AB40" s="52">
        <v>0.40647520813345278</v>
      </c>
      <c r="AC40" s="25">
        <v>30</v>
      </c>
      <c r="AD40" s="26" t="s">
        <v>95</v>
      </c>
      <c r="AE40" s="57">
        <v>54</v>
      </c>
      <c r="AF40" s="53">
        <v>3.6808448493222299</v>
      </c>
    </row>
    <row r="41" spans="1:32">
      <c r="A41" s="25">
        <v>31</v>
      </c>
      <c r="B41" s="26" t="s">
        <v>129</v>
      </c>
      <c r="C41" s="54">
        <v>114</v>
      </c>
      <c r="D41" s="52">
        <v>0.97274400000000005</v>
      </c>
      <c r="E41" s="25"/>
      <c r="F41" s="26"/>
      <c r="G41" s="57"/>
      <c r="H41" s="52"/>
      <c r="I41" s="25"/>
      <c r="J41" s="26"/>
      <c r="K41" s="57"/>
      <c r="L41" s="52"/>
      <c r="M41" s="25"/>
      <c r="N41" s="26"/>
      <c r="O41" s="57"/>
      <c r="P41" s="52"/>
      <c r="Q41" s="25"/>
      <c r="R41" s="26"/>
      <c r="S41" s="57"/>
      <c r="T41" s="52"/>
      <c r="U41" s="25">
        <v>28</v>
      </c>
      <c r="V41" s="26" t="s">
        <v>21</v>
      </c>
      <c r="W41" s="57">
        <v>1</v>
      </c>
      <c r="X41" s="52">
        <v>2.7602768557686334E-2</v>
      </c>
      <c r="Y41" s="25">
        <v>30</v>
      </c>
      <c r="Z41" s="26" t="s">
        <v>32</v>
      </c>
      <c r="AA41" s="57">
        <v>14</v>
      </c>
      <c r="AB41" s="52">
        <v>0.40647520813345278</v>
      </c>
      <c r="AC41" s="25">
        <v>31</v>
      </c>
      <c r="AD41" s="26" t="s">
        <v>92</v>
      </c>
      <c r="AE41" s="57">
        <v>36</v>
      </c>
      <c r="AF41" s="53">
        <v>2.4538965662148202</v>
      </c>
    </row>
    <row r="42" spans="1:32">
      <c r="A42" s="25">
        <v>32</v>
      </c>
      <c r="B42" s="26" t="s">
        <v>92</v>
      </c>
      <c r="C42" s="54">
        <v>86</v>
      </c>
      <c r="D42" s="52">
        <v>0.73382400000000003</v>
      </c>
      <c r="E42" s="25"/>
      <c r="F42" s="26"/>
      <c r="G42" s="57"/>
      <c r="H42" s="52"/>
      <c r="I42" s="25"/>
      <c r="J42" s="26"/>
      <c r="K42" s="57"/>
      <c r="L42" s="52"/>
      <c r="M42" s="25"/>
      <c r="N42" s="26"/>
      <c r="O42" s="57"/>
      <c r="P42" s="52"/>
      <c r="Q42" s="25"/>
      <c r="R42" s="26"/>
      <c r="S42" s="57"/>
      <c r="T42" s="52"/>
      <c r="U42" s="25">
        <v>28</v>
      </c>
      <c r="V42" s="26" t="s">
        <v>34</v>
      </c>
      <c r="W42" s="57">
        <v>1</v>
      </c>
      <c r="X42" s="52">
        <v>2.7602768557686334E-2</v>
      </c>
      <c r="Y42" s="25">
        <v>32</v>
      </c>
      <c r="Z42" s="26" t="s">
        <v>91</v>
      </c>
      <c r="AA42" s="57">
        <v>12</v>
      </c>
      <c r="AB42" s="52">
        <v>0.34840732125724522</v>
      </c>
      <c r="AC42" s="25">
        <v>32</v>
      </c>
      <c r="AD42" s="26" t="s">
        <v>33</v>
      </c>
      <c r="AE42" s="57">
        <v>19</v>
      </c>
      <c r="AF42" s="53">
        <v>1.2951120766133775</v>
      </c>
    </row>
    <row r="43" spans="1:32">
      <c r="A43" s="25">
        <v>33</v>
      </c>
      <c r="B43" s="26" t="s">
        <v>32</v>
      </c>
      <c r="C43" s="54">
        <v>75</v>
      </c>
      <c r="D43" s="52">
        <v>0.63996299999999995</v>
      </c>
      <c r="E43" s="25"/>
      <c r="F43" s="26"/>
      <c r="G43" s="57"/>
      <c r="H43" s="52"/>
      <c r="I43" s="25"/>
      <c r="J43" s="26"/>
      <c r="K43" s="57"/>
      <c r="L43" s="52"/>
      <c r="M43" s="25"/>
      <c r="N43" s="26"/>
      <c r="O43" s="57"/>
      <c r="P43" s="52"/>
      <c r="Q43" s="25"/>
      <c r="R43" s="26"/>
      <c r="S43" s="57"/>
      <c r="T43" s="52"/>
      <c r="U43" s="25"/>
      <c r="V43" s="26" t="s">
        <v>37</v>
      </c>
      <c r="W43" s="57">
        <v>762</v>
      </c>
      <c r="X43" s="52">
        <v>21.03330964095699</v>
      </c>
      <c r="Y43" s="25">
        <v>32</v>
      </c>
      <c r="Z43" s="26" t="s">
        <v>21</v>
      </c>
      <c r="AA43" s="57">
        <v>12</v>
      </c>
      <c r="AB43" s="52">
        <v>0.34840732125724522</v>
      </c>
      <c r="AC43" s="25">
        <v>33</v>
      </c>
      <c r="AD43" s="26" t="s">
        <v>34</v>
      </c>
      <c r="AE43" s="57">
        <v>18</v>
      </c>
      <c r="AF43" s="53">
        <v>1.2269482831074101</v>
      </c>
    </row>
    <row r="44" spans="1:32">
      <c r="A44" s="25">
        <v>34</v>
      </c>
      <c r="B44" s="26" t="s">
        <v>116</v>
      </c>
      <c r="C44" s="54">
        <v>56</v>
      </c>
      <c r="D44" s="52">
        <v>0.47783900000000001</v>
      </c>
      <c r="E44" s="25"/>
      <c r="F44" s="26"/>
      <c r="G44" s="57"/>
      <c r="H44" s="52"/>
      <c r="I44" s="25"/>
      <c r="J44" s="26"/>
      <c r="K44" s="57"/>
      <c r="L44" s="52"/>
      <c r="M44" s="25"/>
      <c r="N44" s="26"/>
      <c r="O44" s="57"/>
      <c r="P44" s="52"/>
      <c r="Q44" s="25"/>
      <c r="R44" s="26"/>
      <c r="S44" s="57"/>
      <c r="T44" s="52"/>
      <c r="U44" s="25"/>
      <c r="V44" s="26"/>
      <c r="W44" s="57"/>
      <c r="X44" s="52"/>
      <c r="Y44" s="25">
        <v>34</v>
      </c>
      <c r="Z44" s="26" t="s">
        <v>133</v>
      </c>
      <c r="AA44" s="57">
        <v>9</v>
      </c>
      <c r="AB44" s="52">
        <v>0.26130549094293393</v>
      </c>
      <c r="AC44" s="25">
        <v>34</v>
      </c>
      <c r="AD44" s="26" t="s">
        <v>30</v>
      </c>
      <c r="AE44" s="57">
        <v>11</v>
      </c>
      <c r="AF44" s="53">
        <v>0.74980172856563954</v>
      </c>
    </row>
    <row r="45" spans="1:32">
      <c r="A45" s="25">
        <v>35</v>
      </c>
      <c r="B45" s="26" t="s">
        <v>94</v>
      </c>
      <c r="C45" s="54">
        <v>55</v>
      </c>
      <c r="D45" s="52">
        <v>0.469306</v>
      </c>
      <c r="E45" s="25"/>
      <c r="F45" s="26"/>
      <c r="G45" s="57"/>
      <c r="H45" s="52"/>
      <c r="I45" s="25"/>
      <c r="J45" s="26"/>
      <c r="K45" s="57"/>
      <c r="L45" s="52"/>
      <c r="M45" s="25"/>
      <c r="N45" s="26"/>
      <c r="O45" s="57"/>
      <c r="P45" s="52"/>
      <c r="Q45" s="25"/>
      <c r="R45" s="26"/>
      <c r="S45" s="57"/>
      <c r="T45" s="52"/>
      <c r="U45" s="25"/>
      <c r="V45" s="26"/>
      <c r="W45" s="57"/>
      <c r="X45" s="52"/>
      <c r="Y45" s="25">
        <v>35</v>
      </c>
      <c r="Z45" s="26" t="s">
        <v>34</v>
      </c>
      <c r="AA45" s="57">
        <v>3</v>
      </c>
      <c r="AB45" s="52">
        <v>8.7101830314311304E-2</v>
      </c>
      <c r="AC45" s="25">
        <v>35</v>
      </c>
      <c r="AD45" s="26" t="s">
        <v>28</v>
      </c>
      <c r="AE45" s="57">
        <v>10</v>
      </c>
      <c r="AF45" s="53">
        <v>0.6816379350596723</v>
      </c>
    </row>
    <row r="46" spans="1:32">
      <c r="A46" s="25">
        <v>36</v>
      </c>
      <c r="B46" s="26" t="s">
        <v>33</v>
      </c>
      <c r="C46" s="54">
        <v>43</v>
      </c>
      <c r="D46" s="52">
        <v>0.36691200000000002</v>
      </c>
      <c r="E46" s="25"/>
      <c r="F46" s="26"/>
      <c r="G46" s="57"/>
      <c r="H46" s="52"/>
      <c r="I46" s="25"/>
      <c r="J46" s="26"/>
      <c r="K46" s="57"/>
      <c r="L46" s="52"/>
      <c r="M46" s="25"/>
      <c r="N46" s="26"/>
      <c r="O46" s="57"/>
      <c r="P46" s="52"/>
      <c r="Q46" s="25"/>
      <c r="R46" s="26"/>
      <c r="S46" s="57"/>
      <c r="T46" s="52"/>
      <c r="U46" s="33"/>
      <c r="V46" s="26"/>
      <c r="W46" s="59"/>
      <c r="X46" s="60"/>
      <c r="Y46" s="25">
        <v>35</v>
      </c>
      <c r="Z46" s="26" t="s">
        <v>36</v>
      </c>
      <c r="AA46" s="57">
        <v>3</v>
      </c>
      <c r="AB46" s="52">
        <v>8.7101830314311304E-2</v>
      </c>
      <c r="AC46" s="25">
        <v>36</v>
      </c>
      <c r="AD46" s="26" t="s">
        <v>93</v>
      </c>
      <c r="AE46" s="57">
        <v>9</v>
      </c>
      <c r="AF46" s="53">
        <v>0.61347414155370505</v>
      </c>
    </row>
    <row r="47" spans="1:32">
      <c r="A47" s="25">
        <v>37</v>
      </c>
      <c r="B47" s="26" t="s">
        <v>34</v>
      </c>
      <c r="C47" s="54">
        <v>22</v>
      </c>
      <c r="D47" s="52">
        <v>0.187723</v>
      </c>
      <c r="E47" s="25"/>
      <c r="F47" s="26"/>
      <c r="G47" s="57"/>
      <c r="H47" s="52"/>
      <c r="I47" s="25"/>
      <c r="J47" s="26"/>
      <c r="K47" s="57"/>
      <c r="L47" s="52"/>
      <c r="M47" s="25"/>
      <c r="N47" s="26"/>
      <c r="O47" s="57"/>
      <c r="P47" s="52"/>
      <c r="Q47" s="25"/>
      <c r="R47" s="26"/>
      <c r="S47" s="57"/>
      <c r="T47" s="52"/>
      <c r="U47" s="25"/>
      <c r="V47" s="26"/>
      <c r="W47" s="57"/>
      <c r="X47" s="52"/>
      <c r="Y47" s="25">
        <v>37</v>
      </c>
      <c r="Z47" s="26" t="s">
        <v>95</v>
      </c>
      <c r="AA47" s="57">
        <v>2</v>
      </c>
      <c r="AB47" s="52">
        <v>5.8067886876207543E-2</v>
      </c>
      <c r="AC47" s="25">
        <v>37</v>
      </c>
      <c r="AD47" s="26" t="s">
        <v>36</v>
      </c>
      <c r="AE47" s="57">
        <v>3</v>
      </c>
      <c r="AF47" s="53">
        <v>0.20449138051790167</v>
      </c>
    </row>
    <row r="48" spans="1:32">
      <c r="A48" s="25">
        <v>38</v>
      </c>
      <c r="B48" s="26" t="s">
        <v>35</v>
      </c>
      <c r="C48" s="54">
        <v>11</v>
      </c>
      <c r="D48" s="52">
        <v>9.3861E-2</v>
      </c>
      <c r="E48" s="25"/>
      <c r="F48" s="26"/>
      <c r="G48" s="57"/>
      <c r="H48" s="52"/>
      <c r="I48" s="25"/>
      <c r="J48" s="26"/>
      <c r="K48" s="57"/>
      <c r="L48" s="52"/>
      <c r="M48" s="25"/>
      <c r="N48" s="26"/>
      <c r="O48" s="57"/>
      <c r="P48" s="52"/>
      <c r="Q48" s="25"/>
      <c r="R48" s="26"/>
      <c r="S48" s="57"/>
      <c r="T48" s="52"/>
      <c r="U48" s="25"/>
      <c r="V48" s="26"/>
      <c r="W48" s="57"/>
      <c r="X48" s="52"/>
      <c r="Y48" s="25"/>
      <c r="Z48" s="26" t="s">
        <v>37</v>
      </c>
      <c r="AA48" s="57">
        <v>2437</v>
      </c>
      <c r="AB48" s="52">
        <v>70.755720158658889</v>
      </c>
      <c r="AC48" s="25"/>
      <c r="AD48" s="26" t="s">
        <v>37</v>
      </c>
      <c r="AE48" s="57">
        <v>6736</v>
      </c>
      <c r="AF48" s="53">
        <v>459.15131305619531</v>
      </c>
    </row>
    <row r="49" spans="1:32">
      <c r="A49" s="25">
        <v>39</v>
      </c>
      <c r="B49" s="26" t="s">
        <v>36</v>
      </c>
      <c r="C49" s="54">
        <v>8</v>
      </c>
      <c r="D49" s="52">
        <v>6.8263000000000004E-2</v>
      </c>
      <c r="E49" s="25"/>
      <c r="F49" s="26"/>
      <c r="G49" s="57"/>
      <c r="H49" s="52"/>
      <c r="I49" s="25"/>
      <c r="J49" s="26"/>
      <c r="K49" s="57"/>
      <c r="L49" s="52"/>
      <c r="M49" s="25"/>
      <c r="N49" s="26"/>
      <c r="O49" s="57"/>
      <c r="P49" s="52"/>
      <c r="Q49" s="25"/>
      <c r="R49" s="26"/>
      <c r="S49" s="57"/>
      <c r="T49" s="52"/>
      <c r="U49" s="25"/>
      <c r="V49" s="26"/>
      <c r="W49" s="57"/>
      <c r="X49" s="52"/>
      <c r="Y49" s="25"/>
      <c r="Z49" s="26"/>
      <c r="AA49" s="57"/>
      <c r="AB49" s="52"/>
      <c r="AC49" s="25"/>
      <c r="AD49" s="26"/>
      <c r="AE49" s="57"/>
      <c r="AF49" s="53"/>
    </row>
    <row r="50" spans="1:32">
      <c r="A50" s="25"/>
      <c r="B50" s="26" t="s">
        <v>37</v>
      </c>
      <c r="C50" s="54">
        <v>10273</v>
      </c>
      <c r="D50" s="52">
        <v>87.657883999999996</v>
      </c>
      <c r="E50" s="25"/>
      <c r="F50" s="26"/>
      <c r="G50" s="57"/>
      <c r="H50" s="52"/>
      <c r="I50" s="25"/>
      <c r="J50" s="26"/>
      <c r="K50" s="57"/>
      <c r="L50" s="52"/>
      <c r="M50" s="25"/>
      <c r="N50" s="26"/>
      <c r="O50" s="57"/>
      <c r="P50" s="52"/>
      <c r="Q50" s="25"/>
      <c r="R50" s="26"/>
      <c r="S50" s="57"/>
      <c r="T50" s="52"/>
      <c r="U50" s="25"/>
      <c r="V50" s="26"/>
      <c r="W50" s="57"/>
      <c r="X50" s="52"/>
      <c r="Y50" s="25"/>
      <c r="Z50" s="26"/>
      <c r="AA50" s="57"/>
      <c r="AB50" s="52"/>
      <c r="AC50" s="25"/>
      <c r="AD50" s="26"/>
      <c r="AE50" s="57"/>
      <c r="AF50" s="53"/>
    </row>
    <row r="51" spans="1:32">
      <c r="A51" s="25"/>
      <c r="B51" s="26"/>
      <c r="C51" s="54"/>
      <c r="D51" s="52"/>
      <c r="E51" s="25"/>
      <c r="F51" s="26"/>
      <c r="G51" s="57"/>
      <c r="H51" s="52"/>
      <c r="I51" s="25"/>
      <c r="J51" s="26"/>
      <c r="K51" s="57"/>
      <c r="L51" s="52"/>
      <c r="M51" s="25"/>
      <c r="N51" s="26"/>
      <c r="O51" s="57"/>
      <c r="P51" s="52"/>
      <c r="Q51" s="25"/>
      <c r="R51" s="26"/>
      <c r="S51" s="57"/>
      <c r="T51" s="52"/>
      <c r="U51" s="25"/>
      <c r="V51" s="26"/>
      <c r="W51" s="57"/>
      <c r="X51" s="52"/>
      <c r="Y51" s="25"/>
      <c r="Z51" s="26"/>
      <c r="AA51" s="57"/>
      <c r="AB51" s="52"/>
      <c r="AC51" s="25"/>
      <c r="AD51" s="26"/>
      <c r="AE51" s="57"/>
      <c r="AF51" s="53"/>
    </row>
    <row r="52" spans="1:32">
      <c r="A52" s="27"/>
      <c r="B52" s="28"/>
      <c r="C52" s="55"/>
      <c r="D52" s="56"/>
      <c r="E52" s="27"/>
      <c r="F52" s="28"/>
      <c r="G52" s="58"/>
      <c r="H52" s="56"/>
      <c r="I52" s="27"/>
      <c r="J52" s="28"/>
      <c r="K52" s="58"/>
      <c r="L52" s="56"/>
      <c r="M52" s="27"/>
      <c r="N52" s="28"/>
      <c r="O52" s="58"/>
      <c r="P52" s="56"/>
      <c r="Q52" s="27"/>
      <c r="R52" s="28"/>
      <c r="S52" s="58"/>
      <c r="T52" s="56"/>
      <c r="U52" s="27"/>
      <c r="V52" s="28"/>
      <c r="W52" s="58"/>
      <c r="X52" s="56"/>
      <c r="Y52" s="27"/>
      <c r="Z52" s="28"/>
      <c r="AA52" s="58"/>
      <c r="AB52" s="56"/>
      <c r="AC52" s="27"/>
      <c r="AD52" s="28"/>
      <c r="AE52" s="58"/>
      <c r="AF52" s="61"/>
    </row>
    <row r="53" spans="1:32">
      <c r="A53" s="34"/>
      <c r="C53" s="32"/>
    </row>
    <row r="57" spans="1:32" ht="21">
      <c r="I57" s="13" t="s">
        <v>77</v>
      </c>
      <c r="Y57" s="13" t="s">
        <v>77</v>
      </c>
    </row>
    <row r="58" spans="1:32" ht="9" customHeight="1">
      <c r="I58" s="14"/>
      <c r="Y58" s="14"/>
    </row>
    <row r="59" spans="1:32">
      <c r="I59" s="15" t="s">
        <v>54</v>
      </c>
      <c r="Y59" s="15" t="s">
        <v>52</v>
      </c>
    </row>
    <row r="60" spans="1:32" ht="10.5" customHeight="1"/>
    <row r="61" spans="1:32" ht="19.5">
      <c r="A61" s="43" t="s">
        <v>110</v>
      </c>
      <c r="B61" s="44"/>
      <c r="C61" s="44"/>
      <c r="D61" s="45"/>
      <c r="E61" s="46" t="s">
        <v>109</v>
      </c>
      <c r="F61" s="47"/>
      <c r="G61" s="48"/>
      <c r="H61" s="48"/>
      <c r="I61" s="46" t="s">
        <v>108</v>
      </c>
      <c r="J61" s="47"/>
      <c r="K61" s="48"/>
      <c r="L61" s="48"/>
      <c r="M61" s="46" t="s">
        <v>0</v>
      </c>
      <c r="N61" s="47"/>
      <c r="O61" s="48"/>
      <c r="P61" s="48"/>
      <c r="Q61" s="46" t="s">
        <v>1</v>
      </c>
      <c r="R61" s="47"/>
      <c r="S61" s="48"/>
      <c r="T61" s="48"/>
      <c r="U61" s="46" t="s">
        <v>2</v>
      </c>
      <c r="V61" s="47"/>
      <c r="W61" s="48"/>
      <c r="X61" s="48"/>
      <c r="Y61" s="46" t="s">
        <v>107</v>
      </c>
      <c r="Z61" s="47"/>
      <c r="AA61" s="48"/>
      <c r="AB61" s="48"/>
      <c r="AC61" s="43" t="s">
        <v>3</v>
      </c>
      <c r="AD61" s="44"/>
      <c r="AE61" s="49"/>
      <c r="AF61" s="50"/>
    </row>
    <row r="62" spans="1:32" s="9" customFormat="1">
      <c r="A62" s="16"/>
      <c r="B62" s="17"/>
      <c r="C62" s="39" t="s">
        <v>106</v>
      </c>
      <c r="D62" s="35" t="s">
        <v>105</v>
      </c>
      <c r="E62" s="16"/>
      <c r="F62" s="17"/>
      <c r="G62" s="37" t="s">
        <v>106</v>
      </c>
      <c r="H62" s="35" t="s">
        <v>105</v>
      </c>
      <c r="I62" s="16"/>
      <c r="J62" s="17"/>
      <c r="K62" s="37" t="s">
        <v>106</v>
      </c>
      <c r="L62" s="35" t="s">
        <v>105</v>
      </c>
      <c r="M62" s="16"/>
      <c r="N62" s="17"/>
      <c r="O62" s="37" t="s">
        <v>106</v>
      </c>
      <c r="P62" s="35" t="s">
        <v>105</v>
      </c>
      <c r="Q62" s="16"/>
      <c r="R62" s="17"/>
      <c r="S62" s="37" t="s">
        <v>106</v>
      </c>
      <c r="T62" s="35" t="s">
        <v>105</v>
      </c>
      <c r="U62" s="16"/>
      <c r="V62" s="17"/>
      <c r="W62" s="37" t="s">
        <v>106</v>
      </c>
      <c r="X62" s="35" t="s">
        <v>105</v>
      </c>
      <c r="Y62" s="16"/>
      <c r="Z62" s="17"/>
      <c r="AA62" s="37" t="s">
        <v>106</v>
      </c>
      <c r="AB62" s="35" t="s">
        <v>105</v>
      </c>
      <c r="AC62" s="16"/>
      <c r="AD62" s="17"/>
      <c r="AE62" s="37" t="s">
        <v>106</v>
      </c>
      <c r="AF62" s="35" t="s">
        <v>105</v>
      </c>
    </row>
    <row r="63" spans="1:32" s="9" customFormat="1">
      <c r="A63" s="18" t="s">
        <v>104</v>
      </c>
      <c r="B63" s="19" t="s">
        <v>103</v>
      </c>
      <c r="C63" s="40"/>
      <c r="D63" s="36"/>
      <c r="E63" s="18" t="s">
        <v>104</v>
      </c>
      <c r="F63" s="19" t="s">
        <v>103</v>
      </c>
      <c r="G63" s="38"/>
      <c r="H63" s="36"/>
      <c r="I63" s="18" t="s">
        <v>104</v>
      </c>
      <c r="J63" s="19" t="s">
        <v>103</v>
      </c>
      <c r="K63" s="38"/>
      <c r="L63" s="36"/>
      <c r="M63" s="18" t="s">
        <v>104</v>
      </c>
      <c r="N63" s="19" t="s">
        <v>103</v>
      </c>
      <c r="O63" s="38"/>
      <c r="P63" s="36"/>
      <c r="Q63" s="18" t="s">
        <v>104</v>
      </c>
      <c r="R63" s="19" t="s">
        <v>103</v>
      </c>
      <c r="S63" s="38"/>
      <c r="T63" s="36"/>
      <c r="U63" s="18" t="s">
        <v>104</v>
      </c>
      <c r="V63" s="19" t="s">
        <v>103</v>
      </c>
      <c r="W63" s="38"/>
      <c r="X63" s="36"/>
      <c r="Y63" s="18" t="s">
        <v>104</v>
      </c>
      <c r="Z63" s="19" t="s">
        <v>103</v>
      </c>
      <c r="AA63" s="38"/>
      <c r="AB63" s="36"/>
      <c r="AC63" s="18" t="s">
        <v>104</v>
      </c>
      <c r="AD63" s="19" t="s">
        <v>103</v>
      </c>
      <c r="AE63" s="38"/>
      <c r="AF63" s="36"/>
    </row>
    <row r="64" spans="1:32">
      <c r="A64" s="18" t="s">
        <v>102</v>
      </c>
      <c r="B64" s="19" t="s">
        <v>101</v>
      </c>
      <c r="C64" s="3" t="s">
        <v>100</v>
      </c>
      <c r="D64" s="7" t="s">
        <v>40</v>
      </c>
      <c r="E64" s="18" t="s">
        <v>102</v>
      </c>
      <c r="F64" s="19" t="s">
        <v>101</v>
      </c>
      <c r="G64" s="5" t="s">
        <v>100</v>
      </c>
      <c r="H64" s="7" t="s">
        <v>40</v>
      </c>
      <c r="I64" s="18" t="s">
        <v>102</v>
      </c>
      <c r="J64" s="19" t="s">
        <v>101</v>
      </c>
      <c r="K64" s="5" t="s">
        <v>100</v>
      </c>
      <c r="L64" s="7" t="s">
        <v>40</v>
      </c>
      <c r="M64" s="18" t="s">
        <v>102</v>
      </c>
      <c r="N64" s="19" t="s">
        <v>101</v>
      </c>
      <c r="O64" s="5" t="s">
        <v>100</v>
      </c>
      <c r="P64" s="7" t="s">
        <v>40</v>
      </c>
      <c r="Q64" s="18" t="s">
        <v>102</v>
      </c>
      <c r="R64" s="19" t="s">
        <v>101</v>
      </c>
      <c r="S64" s="5" t="s">
        <v>100</v>
      </c>
      <c r="T64" s="7" t="s">
        <v>40</v>
      </c>
      <c r="U64" s="18" t="s">
        <v>102</v>
      </c>
      <c r="V64" s="19" t="s">
        <v>101</v>
      </c>
      <c r="W64" s="5" t="s">
        <v>100</v>
      </c>
      <c r="X64" s="7" t="s">
        <v>40</v>
      </c>
      <c r="Y64" s="18" t="s">
        <v>102</v>
      </c>
      <c r="Z64" s="19" t="s">
        <v>101</v>
      </c>
      <c r="AA64" s="5" t="s">
        <v>100</v>
      </c>
      <c r="AB64" s="7" t="s">
        <v>40</v>
      </c>
      <c r="AC64" s="18" t="s">
        <v>102</v>
      </c>
      <c r="AD64" s="19" t="s">
        <v>101</v>
      </c>
      <c r="AE64" s="5" t="s">
        <v>100</v>
      </c>
      <c r="AF64" s="7" t="s">
        <v>40</v>
      </c>
    </row>
    <row r="65" spans="1:32">
      <c r="A65" s="20"/>
      <c r="B65" s="21"/>
      <c r="C65" s="4" t="s">
        <v>99</v>
      </c>
      <c r="D65" s="8" t="s">
        <v>41</v>
      </c>
      <c r="E65" s="20"/>
      <c r="F65" s="21"/>
      <c r="G65" s="6" t="s">
        <v>99</v>
      </c>
      <c r="H65" s="8" t="s">
        <v>41</v>
      </c>
      <c r="I65" s="20"/>
      <c r="J65" s="21"/>
      <c r="K65" s="6" t="s">
        <v>99</v>
      </c>
      <c r="L65" s="8" t="s">
        <v>41</v>
      </c>
      <c r="M65" s="20"/>
      <c r="N65" s="21"/>
      <c r="O65" s="6" t="s">
        <v>99</v>
      </c>
      <c r="P65" s="8" t="s">
        <v>41</v>
      </c>
      <c r="Q65" s="20"/>
      <c r="R65" s="21"/>
      <c r="S65" s="6" t="s">
        <v>99</v>
      </c>
      <c r="T65" s="8" t="s">
        <v>41</v>
      </c>
      <c r="U65" s="20"/>
      <c r="V65" s="21"/>
      <c r="W65" s="6" t="s">
        <v>99</v>
      </c>
      <c r="X65" s="8" t="s">
        <v>41</v>
      </c>
      <c r="Y65" s="20"/>
      <c r="Z65" s="21"/>
      <c r="AA65" s="6" t="s">
        <v>99</v>
      </c>
      <c r="AB65" s="8" t="s">
        <v>41</v>
      </c>
      <c r="AC65" s="20"/>
      <c r="AD65" s="21"/>
      <c r="AE65" s="6" t="s">
        <v>99</v>
      </c>
      <c r="AF65" s="8" t="s">
        <v>41</v>
      </c>
    </row>
    <row r="66" spans="1:32">
      <c r="A66" s="22"/>
      <c r="B66" s="23" t="s">
        <v>5</v>
      </c>
      <c r="C66" s="54">
        <v>70171</v>
      </c>
      <c r="D66" s="52">
        <v>592.85592999999994</v>
      </c>
      <c r="E66" s="22"/>
      <c r="F66" s="23" t="s">
        <v>5</v>
      </c>
      <c r="G66" s="57">
        <v>360</v>
      </c>
      <c r="H66" s="52">
        <v>384</v>
      </c>
      <c r="I66" s="22"/>
      <c r="J66" s="23" t="s">
        <v>5</v>
      </c>
      <c r="K66" s="57">
        <v>64</v>
      </c>
      <c r="L66" s="52">
        <v>15.573405490112105</v>
      </c>
      <c r="M66" s="24"/>
      <c r="N66" s="23" t="s">
        <v>5</v>
      </c>
      <c r="O66" s="57">
        <v>107</v>
      </c>
      <c r="P66" s="52">
        <v>10.788258744791136</v>
      </c>
      <c r="Q66" s="24"/>
      <c r="R66" s="23" t="s">
        <v>5</v>
      </c>
      <c r="S66" s="57">
        <v>354</v>
      </c>
      <c r="T66" s="52">
        <v>24.524049848941551</v>
      </c>
      <c r="U66" s="22"/>
      <c r="V66" s="23" t="s">
        <v>5</v>
      </c>
      <c r="W66" s="57">
        <v>2399</v>
      </c>
      <c r="X66" s="52">
        <v>66.54504189508296</v>
      </c>
      <c r="Y66" s="22"/>
      <c r="Z66" s="23" t="s">
        <v>5</v>
      </c>
      <c r="AA66" s="57">
        <v>11099</v>
      </c>
      <c r="AB66" s="52">
        <v>310.62067182110223</v>
      </c>
      <c r="AC66" s="22"/>
      <c r="AD66" s="23" t="s">
        <v>5</v>
      </c>
      <c r="AE66" s="57">
        <v>55788</v>
      </c>
      <c r="AF66" s="53">
        <v>3243.4798862444841</v>
      </c>
    </row>
    <row r="67" spans="1:32">
      <c r="A67" s="25">
        <v>1</v>
      </c>
      <c r="B67" s="26" t="s">
        <v>6</v>
      </c>
      <c r="C67" s="54">
        <v>18691</v>
      </c>
      <c r="D67" s="52">
        <v>157.91523799999999</v>
      </c>
      <c r="E67" s="25">
        <v>1</v>
      </c>
      <c r="F67" s="26" t="s">
        <v>93</v>
      </c>
      <c r="G67" s="57">
        <v>70</v>
      </c>
      <c r="H67" s="52">
        <v>74.7</v>
      </c>
      <c r="I67" s="25">
        <v>1</v>
      </c>
      <c r="J67" s="26" t="s">
        <v>10</v>
      </c>
      <c r="K67" s="57">
        <v>17</v>
      </c>
      <c r="L67" s="52">
        <v>4.1366858333110281</v>
      </c>
      <c r="M67" s="25">
        <v>1</v>
      </c>
      <c r="N67" s="26" t="s">
        <v>6</v>
      </c>
      <c r="O67" s="57">
        <v>27</v>
      </c>
      <c r="P67" s="52">
        <v>2.7222708982183241</v>
      </c>
      <c r="Q67" s="25">
        <v>1</v>
      </c>
      <c r="R67" s="26" t="s">
        <v>10</v>
      </c>
      <c r="S67" s="57">
        <v>121</v>
      </c>
      <c r="T67" s="52">
        <v>8.3825142139037503</v>
      </c>
      <c r="U67" s="25">
        <v>1</v>
      </c>
      <c r="V67" s="26" t="s">
        <v>6</v>
      </c>
      <c r="W67" s="57">
        <v>875</v>
      </c>
      <c r="X67" s="52">
        <v>24.271326243517127</v>
      </c>
      <c r="Y67" s="25">
        <v>1</v>
      </c>
      <c r="Z67" s="26" t="s">
        <v>6</v>
      </c>
      <c r="AA67" s="57">
        <v>5656</v>
      </c>
      <c r="AB67" s="52">
        <v>158.29088384720731</v>
      </c>
      <c r="AC67" s="25">
        <v>1</v>
      </c>
      <c r="AD67" s="26" t="s">
        <v>6</v>
      </c>
      <c r="AE67" s="57">
        <v>12074</v>
      </c>
      <c r="AF67" s="53">
        <v>701.97490762378823</v>
      </c>
    </row>
    <row r="68" spans="1:32">
      <c r="A68" s="25">
        <v>2</v>
      </c>
      <c r="B68" s="26" t="s">
        <v>7</v>
      </c>
      <c r="C68" s="54">
        <v>8601</v>
      </c>
      <c r="D68" s="52">
        <v>72.667539000000005</v>
      </c>
      <c r="E68" s="25">
        <v>2</v>
      </c>
      <c r="F68" s="26" t="s">
        <v>94</v>
      </c>
      <c r="G68" s="57">
        <v>52</v>
      </c>
      <c r="H68" s="52">
        <v>55.5</v>
      </c>
      <c r="I68" s="25">
        <v>2</v>
      </c>
      <c r="J68" s="26" t="s">
        <v>6</v>
      </c>
      <c r="K68" s="57">
        <v>7</v>
      </c>
      <c r="L68" s="52">
        <v>1.7033412254810114</v>
      </c>
      <c r="M68" s="25">
        <v>2</v>
      </c>
      <c r="N68" s="26" t="s">
        <v>10</v>
      </c>
      <c r="O68" s="57">
        <v>13</v>
      </c>
      <c r="P68" s="52">
        <v>1.3107230250680819</v>
      </c>
      <c r="Q68" s="25">
        <v>2</v>
      </c>
      <c r="R68" s="26" t="s">
        <v>15</v>
      </c>
      <c r="S68" s="57">
        <v>67</v>
      </c>
      <c r="T68" s="52">
        <v>4.6415574572855487</v>
      </c>
      <c r="U68" s="25">
        <v>2</v>
      </c>
      <c r="V68" s="26" t="s">
        <v>15</v>
      </c>
      <c r="W68" s="57">
        <v>426</v>
      </c>
      <c r="X68" s="52">
        <v>11.816668548272339</v>
      </c>
      <c r="Y68" s="25">
        <v>2</v>
      </c>
      <c r="Z68" s="26" t="s">
        <v>7</v>
      </c>
      <c r="AA68" s="57">
        <v>837</v>
      </c>
      <c r="AB68" s="52">
        <v>23.424588009213672</v>
      </c>
      <c r="AC68" s="25">
        <v>2</v>
      </c>
      <c r="AD68" s="26" t="s">
        <v>7</v>
      </c>
      <c r="AE68" s="57">
        <v>7608</v>
      </c>
      <c r="AF68" s="53">
        <v>442.32442415121591</v>
      </c>
    </row>
    <row r="69" spans="1:32">
      <c r="A69" s="25">
        <v>3</v>
      </c>
      <c r="B69" s="26" t="s">
        <v>9</v>
      </c>
      <c r="C69" s="54">
        <v>4923</v>
      </c>
      <c r="D69" s="52">
        <v>41.593105000000001</v>
      </c>
      <c r="E69" s="25">
        <v>3</v>
      </c>
      <c r="F69" s="26" t="s">
        <v>10</v>
      </c>
      <c r="G69" s="57">
        <v>30</v>
      </c>
      <c r="H69" s="52">
        <v>32</v>
      </c>
      <c r="I69" s="25">
        <v>2</v>
      </c>
      <c r="J69" s="26" t="s">
        <v>93</v>
      </c>
      <c r="K69" s="57">
        <v>7</v>
      </c>
      <c r="L69" s="52">
        <v>1.7033412254810114</v>
      </c>
      <c r="M69" s="25">
        <v>3</v>
      </c>
      <c r="N69" s="26" t="s">
        <v>7</v>
      </c>
      <c r="O69" s="57">
        <v>7</v>
      </c>
      <c r="P69" s="52">
        <v>0.705773936575121</v>
      </c>
      <c r="Q69" s="25">
        <v>3</v>
      </c>
      <c r="R69" s="26" t="s">
        <v>6</v>
      </c>
      <c r="S69" s="57">
        <v>51</v>
      </c>
      <c r="T69" s="52">
        <v>3.5331258256949689</v>
      </c>
      <c r="U69" s="25">
        <v>3</v>
      </c>
      <c r="V69" s="26" t="s">
        <v>10</v>
      </c>
      <c r="W69" s="57">
        <v>213</v>
      </c>
      <c r="X69" s="52">
        <v>5.9083342741361697</v>
      </c>
      <c r="Y69" s="25">
        <v>3</v>
      </c>
      <c r="Z69" s="26" t="s">
        <v>8</v>
      </c>
      <c r="AA69" s="57">
        <v>538</v>
      </c>
      <c r="AB69" s="52">
        <v>15.056664694094332</v>
      </c>
      <c r="AC69" s="25">
        <v>3</v>
      </c>
      <c r="AD69" s="26" t="s">
        <v>9</v>
      </c>
      <c r="AE69" s="57">
        <v>4657</v>
      </c>
      <c r="AF69" s="53">
        <v>270.75510558257258</v>
      </c>
    </row>
    <row r="70" spans="1:32">
      <c r="A70" s="25">
        <v>4</v>
      </c>
      <c r="B70" s="26" t="s">
        <v>12</v>
      </c>
      <c r="C70" s="54">
        <v>4911</v>
      </c>
      <c r="D70" s="52">
        <v>41.491720000000001</v>
      </c>
      <c r="E70" s="25">
        <v>4</v>
      </c>
      <c r="F70" s="26" t="s">
        <v>35</v>
      </c>
      <c r="G70" s="57">
        <v>12</v>
      </c>
      <c r="H70" s="52">
        <v>12.8</v>
      </c>
      <c r="I70" s="25">
        <v>3</v>
      </c>
      <c r="J70" s="26" t="s">
        <v>30</v>
      </c>
      <c r="K70" s="57">
        <v>3</v>
      </c>
      <c r="L70" s="52">
        <v>0.73000338234900497</v>
      </c>
      <c r="M70" s="25">
        <v>3</v>
      </c>
      <c r="N70" s="26" t="s">
        <v>30</v>
      </c>
      <c r="O70" s="57">
        <v>7</v>
      </c>
      <c r="P70" s="52">
        <v>0.705773936575121</v>
      </c>
      <c r="Q70" s="25">
        <v>4</v>
      </c>
      <c r="R70" s="26" t="s">
        <v>7</v>
      </c>
      <c r="S70" s="57">
        <v>14</v>
      </c>
      <c r="T70" s="52">
        <v>0.96987767764175625</v>
      </c>
      <c r="U70" s="25">
        <v>4</v>
      </c>
      <c r="V70" s="26" t="s">
        <v>7</v>
      </c>
      <c r="W70" s="57">
        <v>126</v>
      </c>
      <c r="X70" s="52">
        <v>3.4950709790664667</v>
      </c>
      <c r="Y70" s="25">
        <v>4</v>
      </c>
      <c r="Z70" s="26" t="s">
        <v>12</v>
      </c>
      <c r="AA70" s="57">
        <v>485</v>
      </c>
      <c r="AB70" s="52">
        <v>13.573387317166825</v>
      </c>
      <c r="AC70" s="25">
        <v>4</v>
      </c>
      <c r="AD70" s="26" t="s">
        <v>12</v>
      </c>
      <c r="AE70" s="57">
        <v>4372</v>
      </c>
      <c r="AF70" s="53">
        <v>254.18538149173446</v>
      </c>
    </row>
    <row r="71" spans="1:32">
      <c r="A71" s="25">
        <v>5</v>
      </c>
      <c r="B71" s="26" t="s">
        <v>8</v>
      </c>
      <c r="C71" s="54">
        <v>4874</v>
      </c>
      <c r="D71" s="52">
        <v>41.179116999999998</v>
      </c>
      <c r="E71" s="25">
        <v>4</v>
      </c>
      <c r="F71" s="26" t="s">
        <v>9</v>
      </c>
      <c r="G71" s="57">
        <v>12</v>
      </c>
      <c r="H71" s="52">
        <v>12.8</v>
      </c>
      <c r="I71" s="25">
        <v>4</v>
      </c>
      <c r="J71" s="26" t="s">
        <v>7</v>
      </c>
      <c r="K71" s="57">
        <v>2</v>
      </c>
      <c r="L71" s="52">
        <v>0.48666892156600328</v>
      </c>
      <c r="M71" s="25">
        <v>4</v>
      </c>
      <c r="N71" s="26" t="s">
        <v>93</v>
      </c>
      <c r="O71" s="57">
        <v>5</v>
      </c>
      <c r="P71" s="52">
        <v>0.50412424041080084</v>
      </c>
      <c r="Q71" s="25">
        <v>5</v>
      </c>
      <c r="R71" s="26" t="s">
        <v>93</v>
      </c>
      <c r="S71" s="57">
        <v>8</v>
      </c>
      <c r="T71" s="52">
        <v>0.55421581579528933</v>
      </c>
      <c r="U71" s="25">
        <v>5</v>
      </c>
      <c r="V71" s="26" t="s">
        <v>8</v>
      </c>
      <c r="W71" s="57">
        <v>89</v>
      </c>
      <c r="X71" s="52">
        <v>2.4687406121977422</v>
      </c>
      <c r="Y71" s="25">
        <v>5</v>
      </c>
      <c r="Z71" s="26" t="s">
        <v>15</v>
      </c>
      <c r="AA71" s="57">
        <v>453</v>
      </c>
      <c r="AB71" s="52">
        <v>12.677823617889837</v>
      </c>
      <c r="AC71" s="25">
        <v>5</v>
      </c>
      <c r="AD71" s="26" t="s">
        <v>8</v>
      </c>
      <c r="AE71" s="57">
        <v>4237</v>
      </c>
      <c r="AF71" s="53">
        <v>246.33656481712691</v>
      </c>
    </row>
    <row r="72" spans="1:32">
      <c r="A72" s="25">
        <v>6</v>
      </c>
      <c r="B72" s="26" t="s">
        <v>14</v>
      </c>
      <c r="C72" s="54">
        <v>2982</v>
      </c>
      <c r="D72" s="52">
        <v>25.194116999999999</v>
      </c>
      <c r="E72" s="25">
        <v>5</v>
      </c>
      <c r="F72" s="26" t="s">
        <v>17</v>
      </c>
      <c r="G72" s="57">
        <v>8</v>
      </c>
      <c r="H72" s="52">
        <v>8.5</v>
      </c>
      <c r="I72" s="25">
        <v>4</v>
      </c>
      <c r="J72" s="26" t="s">
        <v>47</v>
      </c>
      <c r="K72" s="57">
        <v>2</v>
      </c>
      <c r="L72" s="52">
        <v>0.48666892156600328</v>
      </c>
      <c r="M72" s="25">
        <v>5</v>
      </c>
      <c r="N72" s="26" t="s">
        <v>8</v>
      </c>
      <c r="O72" s="57">
        <v>2</v>
      </c>
      <c r="P72" s="52">
        <v>0.2016496961643203</v>
      </c>
      <c r="Q72" s="25">
        <v>6</v>
      </c>
      <c r="R72" s="26" t="s">
        <v>8</v>
      </c>
      <c r="S72" s="57">
        <v>6</v>
      </c>
      <c r="T72" s="52">
        <v>0.41566186184646703</v>
      </c>
      <c r="U72" s="25">
        <v>6</v>
      </c>
      <c r="V72" s="26" t="s">
        <v>13</v>
      </c>
      <c r="W72" s="57">
        <v>53</v>
      </c>
      <c r="X72" s="52">
        <v>1.4701489038930375</v>
      </c>
      <c r="Y72" s="25">
        <v>6</v>
      </c>
      <c r="Z72" s="26" t="s">
        <v>10</v>
      </c>
      <c r="AA72" s="57">
        <v>447</v>
      </c>
      <c r="AB72" s="52">
        <v>12.509905424275402</v>
      </c>
      <c r="AC72" s="25">
        <v>6</v>
      </c>
      <c r="AD72" s="26" t="s">
        <v>14</v>
      </c>
      <c r="AE72" s="57">
        <v>2746</v>
      </c>
      <c r="AF72" s="53">
        <v>159.65074509979479</v>
      </c>
    </row>
    <row r="73" spans="1:32">
      <c r="A73" s="25">
        <v>7</v>
      </c>
      <c r="B73" s="26" t="s">
        <v>16</v>
      </c>
      <c r="C73" s="54">
        <v>2737</v>
      </c>
      <c r="D73" s="52">
        <v>23.124178000000001</v>
      </c>
      <c r="E73" s="25">
        <v>6</v>
      </c>
      <c r="F73" s="26" t="s">
        <v>7</v>
      </c>
      <c r="G73" s="57">
        <v>7</v>
      </c>
      <c r="H73" s="52">
        <v>7.5</v>
      </c>
      <c r="I73" s="25">
        <v>4</v>
      </c>
      <c r="J73" s="26" t="s">
        <v>33</v>
      </c>
      <c r="K73" s="57">
        <v>2</v>
      </c>
      <c r="L73" s="52">
        <v>0.48666892156600328</v>
      </c>
      <c r="M73" s="25">
        <v>5</v>
      </c>
      <c r="N73" s="26" t="s">
        <v>15</v>
      </c>
      <c r="O73" s="57">
        <v>2</v>
      </c>
      <c r="P73" s="52">
        <v>0.2016496961643203</v>
      </c>
      <c r="Q73" s="25">
        <v>7</v>
      </c>
      <c r="R73" s="26" t="s">
        <v>30</v>
      </c>
      <c r="S73" s="57">
        <v>5</v>
      </c>
      <c r="T73" s="52">
        <v>0.34638488487205582</v>
      </c>
      <c r="U73" s="25">
        <v>7</v>
      </c>
      <c r="V73" s="26" t="s">
        <v>12</v>
      </c>
      <c r="W73" s="57">
        <v>51</v>
      </c>
      <c r="X73" s="52">
        <v>1.4146715867649984</v>
      </c>
      <c r="Y73" s="25">
        <v>7</v>
      </c>
      <c r="Z73" s="26" t="s">
        <v>13</v>
      </c>
      <c r="AA73" s="57">
        <v>313</v>
      </c>
      <c r="AB73" s="52">
        <v>8.7597324335530224</v>
      </c>
      <c r="AC73" s="25">
        <v>7</v>
      </c>
      <c r="AD73" s="26" t="s">
        <v>16</v>
      </c>
      <c r="AE73" s="57">
        <v>2441</v>
      </c>
      <c r="AF73" s="53">
        <v>141.91823335345924</v>
      </c>
    </row>
    <row r="74" spans="1:32">
      <c r="A74" s="25">
        <v>8</v>
      </c>
      <c r="B74" s="26" t="s">
        <v>10</v>
      </c>
      <c r="C74" s="54">
        <v>2042</v>
      </c>
      <c r="D74" s="52">
        <v>17.252309</v>
      </c>
      <c r="E74" s="25">
        <v>7</v>
      </c>
      <c r="F74" s="26" t="s">
        <v>8</v>
      </c>
      <c r="G74" s="57">
        <v>2</v>
      </c>
      <c r="H74" s="52">
        <v>2.1</v>
      </c>
      <c r="I74" s="25">
        <v>4</v>
      </c>
      <c r="J74" s="26" t="s">
        <v>31</v>
      </c>
      <c r="K74" s="57">
        <v>2</v>
      </c>
      <c r="L74" s="52">
        <v>0.48666892156600328</v>
      </c>
      <c r="M74" s="25">
        <v>5</v>
      </c>
      <c r="N74" s="26" t="s">
        <v>17</v>
      </c>
      <c r="O74" s="57">
        <v>2</v>
      </c>
      <c r="P74" s="52">
        <v>0.2016496961643203</v>
      </c>
      <c r="Q74" s="25">
        <v>8</v>
      </c>
      <c r="R74" s="26" t="s">
        <v>98</v>
      </c>
      <c r="S74" s="57">
        <v>4</v>
      </c>
      <c r="T74" s="52">
        <v>0.27710790789764467</v>
      </c>
      <c r="U74" s="25">
        <v>8</v>
      </c>
      <c r="V74" s="26" t="s">
        <v>98</v>
      </c>
      <c r="W74" s="57">
        <v>49</v>
      </c>
      <c r="X74" s="52">
        <v>1.3591942696369592</v>
      </c>
      <c r="Y74" s="25">
        <v>8</v>
      </c>
      <c r="Z74" s="26" t="s">
        <v>16</v>
      </c>
      <c r="AA74" s="57">
        <v>259</v>
      </c>
      <c r="AB74" s="52">
        <v>7.2484686910231071</v>
      </c>
      <c r="AC74" s="25">
        <v>8</v>
      </c>
      <c r="AD74" s="26" t="s">
        <v>11</v>
      </c>
      <c r="AE74" s="57">
        <v>1678</v>
      </c>
      <c r="AF74" s="53">
        <v>97.557884296232942</v>
      </c>
    </row>
    <row r="75" spans="1:32">
      <c r="A75" s="25">
        <v>9</v>
      </c>
      <c r="B75" s="26" t="s">
        <v>11</v>
      </c>
      <c r="C75" s="54">
        <v>1774</v>
      </c>
      <c r="D75" s="52">
        <v>14.988049</v>
      </c>
      <c r="E75" s="25">
        <v>7</v>
      </c>
      <c r="F75" s="26" t="s">
        <v>26</v>
      </c>
      <c r="G75" s="57">
        <v>2</v>
      </c>
      <c r="H75" s="52">
        <v>2.1</v>
      </c>
      <c r="I75" s="25">
        <v>5</v>
      </c>
      <c r="J75" s="26" t="s">
        <v>9</v>
      </c>
      <c r="K75" s="57">
        <v>1</v>
      </c>
      <c r="L75" s="52">
        <v>0.24333446078300164</v>
      </c>
      <c r="M75" s="25">
        <v>5</v>
      </c>
      <c r="N75" s="26" t="s">
        <v>98</v>
      </c>
      <c r="O75" s="57">
        <v>2</v>
      </c>
      <c r="P75" s="52">
        <v>0.2016496961643203</v>
      </c>
      <c r="Q75" s="25">
        <v>8</v>
      </c>
      <c r="R75" s="26" t="s">
        <v>16</v>
      </c>
      <c r="S75" s="57">
        <v>4</v>
      </c>
      <c r="T75" s="52">
        <v>0.27710790789764467</v>
      </c>
      <c r="U75" s="25">
        <v>9</v>
      </c>
      <c r="V75" s="26" t="s">
        <v>16</v>
      </c>
      <c r="W75" s="57">
        <v>32</v>
      </c>
      <c r="X75" s="52">
        <v>0.88763707404862635</v>
      </c>
      <c r="Y75" s="25">
        <v>9</v>
      </c>
      <c r="Z75" s="26" t="s">
        <v>9</v>
      </c>
      <c r="AA75" s="57">
        <v>221</v>
      </c>
      <c r="AB75" s="52">
        <v>6.1849867981316864</v>
      </c>
      <c r="AC75" s="25">
        <v>9</v>
      </c>
      <c r="AD75" s="26" t="s">
        <v>124</v>
      </c>
      <c r="AE75" s="57">
        <v>1395</v>
      </c>
      <c r="AF75" s="53">
        <v>81.104438970944557</v>
      </c>
    </row>
    <row r="76" spans="1:32">
      <c r="A76" s="25">
        <v>10</v>
      </c>
      <c r="B76" s="26" t="s">
        <v>124</v>
      </c>
      <c r="C76" s="54">
        <v>1552</v>
      </c>
      <c r="D76" s="52">
        <v>13.112431000000001</v>
      </c>
      <c r="E76" s="25">
        <v>8</v>
      </c>
      <c r="F76" s="26" t="s">
        <v>11</v>
      </c>
      <c r="G76" s="57">
        <v>1</v>
      </c>
      <c r="H76" s="52">
        <v>1.1000000000000001</v>
      </c>
      <c r="I76" s="25">
        <v>5</v>
      </c>
      <c r="J76" s="26" t="s">
        <v>11</v>
      </c>
      <c r="K76" s="57">
        <v>1</v>
      </c>
      <c r="L76" s="52">
        <v>0.24333446078300164</v>
      </c>
      <c r="M76" s="25">
        <v>5</v>
      </c>
      <c r="N76" s="26" t="s">
        <v>26</v>
      </c>
      <c r="O76" s="57">
        <v>2</v>
      </c>
      <c r="P76" s="52">
        <v>0.2016496961643203</v>
      </c>
      <c r="Q76" s="25">
        <v>9</v>
      </c>
      <c r="R76" s="26" t="s">
        <v>12</v>
      </c>
      <c r="S76" s="57">
        <v>3</v>
      </c>
      <c r="T76" s="52">
        <v>0.20783093092323351</v>
      </c>
      <c r="U76" s="25">
        <v>10</v>
      </c>
      <c r="V76" s="26" t="s">
        <v>9</v>
      </c>
      <c r="W76" s="57">
        <v>28</v>
      </c>
      <c r="X76" s="52">
        <v>0.77668243979254814</v>
      </c>
      <c r="Y76" s="25">
        <v>10</v>
      </c>
      <c r="Z76" s="26" t="s">
        <v>14</v>
      </c>
      <c r="AA76" s="57">
        <v>218</v>
      </c>
      <c r="AB76" s="52">
        <v>6.1010277013244689</v>
      </c>
      <c r="AC76" s="25">
        <v>10</v>
      </c>
      <c r="AD76" s="26" t="s">
        <v>10</v>
      </c>
      <c r="AE76" s="57">
        <v>1201</v>
      </c>
      <c r="AF76" s="53">
        <v>69.825398712619645</v>
      </c>
    </row>
    <row r="77" spans="1:32">
      <c r="A77" s="25">
        <v>11</v>
      </c>
      <c r="B77" s="26" t="s">
        <v>13</v>
      </c>
      <c r="C77" s="54">
        <v>1358</v>
      </c>
      <c r="D77" s="52">
        <v>11.473376999999999</v>
      </c>
      <c r="E77" s="25">
        <v>8</v>
      </c>
      <c r="F77" s="26" t="s">
        <v>32</v>
      </c>
      <c r="G77" s="57">
        <v>1</v>
      </c>
      <c r="H77" s="52">
        <v>1.1000000000000001</v>
      </c>
      <c r="I77" s="25">
        <v>5</v>
      </c>
      <c r="J77" s="26" t="s">
        <v>17</v>
      </c>
      <c r="K77" s="57">
        <v>1</v>
      </c>
      <c r="L77" s="52">
        <v>0.24333446078300164</v>
      </c>
      <c r="M77" s="25">
        <v>6</v>
      </c>
      <c r="N77" s="26" t="s">
        <v>9</v>
      </c>
      <c r="O77" s="57">
        <v>1</v>
      </c>
      <c r="P77" s="52">
        <v>0.10082484808216015</v>
      </c>
      <c r="Q77" s="25">
        <v>9</v>
      </c>
      <c r="R77" s="26" t="s">
        <v>9</v>
      </c>
      <c r="S77" s="57">
        <v>3</v>
      </c>
      <c r="T77" s="52">
        <v>0.20783093092323351</v>
      </c>
      <c r="U77" s="25">
        <v>11</v>
      </c>
      <c r="V77" s="26" t="s">
        <v>38</v>
      </c>
      <c r="W77" s="57">
        <v>18</v>
      </c>
      <c r="X77" s="52">
        <v>0.49929600000000002</v>
      </c>
      <c r="Y77" s="25">
        <v>11</v>
      </c>
      <c r="Z77" s="26" t="s">
        <v>98</v>
      </c>
      <c r="AA77" s="57">
        <v>141</v>
      </c>
      <c r="AB77" s="52">
        <v>3.9460775499392207</v>
      </c>
      <c r="AC77" s="25">
        <v>11</v>
      </c>
      <c r="AD77" s="26" t="s">
        <v>13</v>
      </c>
      <c r="AE77" s="57">
        <v>991</v>
      </c>
      <c r="AF77" s="53">
        <v>57.61612832989681</v>
      </c>
    </row>
    <row r="78" spans="1:32">
      <c r="A78" s="25">
        <v>12</v>
      </c>
      <c r="B78" s="26" t="s">
        <v>15</v>
      </c>
      <c r="C78" s="54">
        <v>1297</v>
      </c>
      <c r="D78" s="52">
        <v>10.958005</v>
      </c>
      <c r="E78" s="25">
        <v>8</v>
      </c>
      <c r="F78" s="26" t="s">
        <v>33</v>
      </c>
      <c r="G78" s="57">
        <v>1</v>
      </c>
      <c r="H78" s="52">
        <v>1.1000000000000001</v>
      </c>
      <c r="I78" s="25">
        <v>5</v>
      </c>
      <c r="J78" s="26" t="s">
        <v>26</v>
      </c>
      <c r="K78" s="57">
        <v>1</v>
      </c>
      <c r="L78" s="52">
        <v>0.24333446078300164</v>
      </c>
      <c r="M78" s="25">
        <v>6</v>
      </c>
      <c r="N78" s="26" t="s">
        <v>13</v>
      </c>
      <c r="O78" s="57">
        <v>1</v>
      </c>
      <c r="P78" s="52">
        <v>0.10082484808216015</v>
      </c>
      <c r="Q78" s="25">
        <v>10</v>
      </c>
      <c r="R78" s="26" t="s">
        <v>29</v>
      </c>
      <c r="S78" s="57">
        <v>2</v>
      </c>
      <c r="T78" s="52">
        <v>0.13855395394882233</v>
      </c>
      <c r="U78" s="25">
        <v>12</v>
      </c>
      <c r="V78" s="26" t="s">
        <v>14</v>
      </c>
      <c r="W78" s="57">
        <v>18</v>
      </c>
      <c r="X78" s="52">
        <v>0.49929585415235239</v>
      </c>
      <c r="Y78" s="25">
        <v>12</v>
      </c>
      <c r="Z78" s="26" t="s">
        <v>17</v>
      </c>
      <c r="AA78" s="57">
        <v>128</v>
      </c>
      <c r="AB78" s="52">
        <v>3.5822547971079453</v>
      </c>
      <c r="AC78" s="25">
        <v>12</v>
      </c>
      <c r="AD78" s="26" t="s">
        <v>138</v>
      </c>
      <c r="AE78" s="57">
        <v>942</v>
      </c>
      <c r="AF78" s="53">
        <v>54.767298573928144</v>
      </c>
    </row>
    <row r="79" spans="1:32">
      <c r="A79" s="25">
        <v>13</v>
      </c>
      <c r="B79" s="26" t="s">
        <v>21</v>
      </c>
      <c r="C79" s="54">
        <v>949</v>
      </c>
      <c r="D79" s="52">
        <v>8.0178460000000005</v>
      </c>
      <c r="E79" s="25">
        <v>8</v>
      </c>
      <c r="F79" s="26" t="s">
        <v>16</v>
      </c>
      <c r="G79" s="57">
        <v>1</v>
      </c>
      <c r="H79" s="52">
        <v>1.1000000000000001</v>
      </c>
      <c r="I79" s="25">
        <v>5</v>
      </c>
      <c r="J79" s="26" t="s">
        <v>32</v>
      </c>
      <c r="K79" s="57">
        <v>1</v>
      </c>
      <c r="L79" s="52">
        <v>0.24333446078300164</v>
      </c>
      <c r="M79" s="25">
        <v>6</v>
      </c>
      <c r="N79" s="26" t="s">
        <v>47</v>
      </c>
      <c r="O79" s="57">
        <v>1</v>
      </c>
      <c r="P79" s="52">
        <v>0.10082484808216015</v>
      </c>
      <c r="Q79" s="25">
        <v>10</v>
      </c>
      <c r="R79" s="26" t="s">
        <v>47</v>
      </c>
      <c r="S79" s="57">
        <v>2</v>
      </c>
      <c r="T79" s="52">
        <v>0.13855395394882233</v>
      </c>
      <c r="U79" s="25">
        <v>13</v>
      </c>
      <c r="V79" s="26" t="s">
        <v>17</v>
      </c>
      <c r="W79" s="57">
        <v>16</v>
      </c>
      <c r="X79" s="52">
        <v>0.44381853702431318</v>
      </c>
      <c r="Y79" s="25">
        <v>13</v>
      </c>
      <c r="Z79" s="26" t="s">
        <v>47</v>
      </c>
      <c r="AA79" s="57">
        <v>102</v>
      </c>
      <c r="AB79" s="52">
        <v>2.8546092914453935</v>
      </c>
      <c r="AC79" s="25">
        <v>13</v>
      </c>
      <c r="AD79" s="26" t="s">
        <v>91</v>
      </c>
      <c r="AE79" s="57">
        <v>890</v>
      </c>
      <c r="AF79" s="53">
        <v>51.744050669634881</v>
      </c>
    </row>
    <row r="80" spans="1:32">
      <c r="A80" s="25">
        <v>14</v>
      </c>
      <c r="B80" s="26" t="s">
        <v>122</v>
      </c>
      <c r="C80" s="54">
        <v>892</v>
      </c>
      <c r="D80" s="52">
        <v>7.5362679999999997</v>
      </c>
      <c r="E80" s="25">
        <v>8</v>
      </c>
      <c r="F80" s="26" t="s">
        <v>92</v>
      </c>
      <c r="G80" s="57">
        <v>1</v>
      </c>
      <c r="H80" s="52">
        <v>1.1000000000000001</v>
      </c>
      <c r="I80" s="25"/>
      <c r="J80" s="26" t="s">
        <v>37</v>
      </c>
      <c r="K80" s="57">
        <v>17</v>
      </c>
      <c r="L80" s="52">
        <v>4.1366858333110281</v>
      </c>
      <c r="M80" s="25">
        <v>6</v>
      </c>
      <c r="N80" s="26" t="s">
        <v>29</v>
      </c>
      <c r="O80" s="57">
        <v>1</v>
      </c>
      <c r="P80" s="52">
        <v>0.10082484808216015</v>
      </c>
      <c r="Q80" s="25">
        <v>10</v>
      </c>
      <c r="R80" s="26" t="s">
        <v>17</v>
      </c>
      <c r="S80" s="57">
        <v>2</v>
      </c>
      <c r="T80" s="52">
        <v>0.13855395394882233</v>
      </c>
      <c r="U80" s="25">
        <v>14</v>
      </c>
      <c r="V80" s="26" t="s">
        <v>30</v>
      </c>
      <c r="W80" s="57">
        <v>15</v>
      </c>
      <c r="X80" s="52">
        <v>0.41607987846029365</v>
      </c>
      <c r="Y80" s="25">
        <v>14</v>
      </c>
      <c r="Z80" s="26" t="s">
        <v>11</v>
      </c>
      <c r="AA80" s="57">
        <v>84</v>
      </c>
      <c r="AB80" s="52">
        <v>2.3508547106020892</v>
      </c>
      <c r="AC80" s="25">
        <v>14</v>
      </c>
      <c r="AD80" s="26" t="s">
        <v>98</v>
      </c>
      <c r="AE80" s="57">
        <v>539</v>
      </c>
      <c r="AF80" s="53">
        <v>31.337127315655277</v>
      </c>
    </row>
    <row r="81" spans="1:32">
      <c r="A81" s="25">
        <v>15</v>
      </c>
      <c r="B81" s="26" t="s">
        <v>98</v>
      </c>
      <c r="C81" s="54">
        <v>736</v>
      </c>
      <c r="D81" s="52">
        <v>6.2182659999999998</v>
      </c>
      <c r="E81" s="25">
        <v>8</v>
      </c>
      <c r="F81" s="26" t="s">
        <v>6</v>
      </c>
      <c r="G81" s="57">
        <v>1</v>
      </c>
      <c r="H81" s="52">
        <v>1.1000000000000001</v>
      </c>
      <c r="I81" s="33"/>
      <c r="J81" s="26"/>
      <c r="K81" s="59"/>
      <c r="L81" s="60"/>
      <c r="M81" s="25">
        <v>6</v>
      </c>
      <c r="N81" s="26" t="s">
        <v>31</v>
      </c>
      <c r="O81" s="57">
        <v>1</v>
      </c>
      <c r="P81" s="52">
        <v>0.10082484808216015</v>
      </c>
      <c r="Q81" s="25">
        <v>10</v>
      </c>
      <c r="R81" s="26" t="s">
        <v>38</v>
      </c>
      <c r="S81" s="57">
        <v>1</v>
      </c>
      <c r="T81" s="52">
        <v>6.9277000000000005E-2</v>
      </c>
      <c r="U81" s="25">
        <v>15</v>
      </c>
      <c r="V81" s="26" t="s">
        <v>47</v>
      </c>
      <c r="W81" s="57">
        <v>12</v>
      </c>
      <c r="X81" s="52">
        <v>0.33286390276823491</v>
      </c>
      <c r="Y81" s="25">
        <v>15</v>
      </c>
      <c r="Z81" s="26" t="s">
        <v>19</v>
      </c>
      <c r="AA81" s="57">
        <v>48</v>
      </c>
      <c r="AB81" s="52">
        <v>1.3433455489154793</v>
      </c>
      <c r="AC81" s="25">
        <v>15</v>
      </c>
      <c r="AD81" s="26" t="s">
        <v>96</v>
      </c>
      <c r="AE81" s="57">
        <v>514</v>
      </c>
      <c r="AF81" s="53">
        <v>29.883642746283513</v>
      </c>
    </row>
    <row r="82" spans="1:32">
      <c r="A82" s="25">
        <v>16</v>
      </c>
      <c r="B82" s="26" t="s">
        <v>154</v>
      </c>
      <c r="C82" s="54">
        <v>619</v>
      </c>
      <c r="D82" s="52">
        <v>5.2297650000000004</v>
      </c>
      <c r="E82" s="25">
        <v>8</v>
      </c>
      <c r="F82" s="26" t="s">
        <v>98</v>
      </c>
      <c r="G82" s="57">
        <v>1</v>
      </c>
      <c r="H82" s="52">
        <v>1.1000000000000001</v>
      </c>
      <c r="I82" s="33"/>
      <c r="J82" s="26"/>
      <c r="K82" s="59"/>
      <c r="L82" s="60"/>
      <c r="M82" s="25"/>
      <c r="N82" s="26" t="s">
        <v>37</v>
      </c>
      <c r="O82" s="57">
        <v>33</v>
      </c>
      <c r="P82" s="52">
        <v>3.3272199867112855</v>
      </c>
      <c r="Q82" s="25">
        <v>11</v>
      </c>
      <c r="R82" s="26" t="s">
        <v>25</v>
      </c>
      <c r="S82" s="57">
        <v>1</v>
      </c>
      <c r="T82" s="52">
        <v>6.9276976974411167E-2</v>
      </c>
      <c r="U82" s="25">
        <v>16</v>
      </c>
      <c r="V82" s="26" t="s">
        <v>93</v>
      </c>
      <c r="W82" s="57">
        <v>11</v>
      </c>
      <c r="X82" s="52">
        <v>0.30512524420421533</v>
      </c>
      <c r="Y82" s="25">
        <v>16</v>
      </c>
      <c r="Z82" s="26" t="s">
        <v>25</v>
      </c>
      <c r="AA82" s="57">
        <v>36</v>
      </c>
      <c r="AB82" s="52">
        <v>1.0075091616866096</v>
      </c>
      <c r="AC82" s="25">
        <v>16</v>
      </c>
      <c r="AD82" s="26" t="s">
        <v>47</v>
      </c>
      <c r="AE82" s="57">
        <v>500</v>
      </c>
      <c r="AF82" s="53">
        <v>29.06969138743532</v>
      </c>
    </row>
    <row r="83" spans="1:32">
      <c r="A83" s="25">
        <v>17</v>
      </c>
      <c r="B83" s="26" t="s">
        <v>115</v>
      </c>
      <c r="C83" s="54">
        <v>534</v>
      </c>
      <c r="D83" s="52">
        <v>4.5116230000000002</v>
      </c>
      <c r="E83" s="25">
        <v>8</v>
      </c>
      <c r="F83" s="26" t="s">
        <v>30</v>
      </c>
      <c r="G83" s="57">
        <v>1</v>
      </c>
      <c r="H83" s="52">
        <v>1.1000000000000001</v>
      </c>
      <c r="I83" s="25"/>
      <c r="J83" s="26"/>
      <c r="K83" s="57"/>
      <c r="L83" s="52"/>
      <c r="M83" s="25"/>
      <c r="N83" s="26"/>
      <c r="O83" s="57"/>
      <c r="P83" s="52"/>
      <c r="Q83" s="25"/>
      <c r="R83" s="26" t="s">
        <v>37</v>
      </c>
      <c r="S83" s="57">
        <v>59</v>
      </c>
      <c r="T83" s="52">
        <v>4.0873416414902586</v>
      </c>
      <c r="U83" s="25">
        <v>17</v>
      </c>
      <c r="V83" s="26" t="s">
        <v>11</v>
      </c>
      <c r="W83" s="57">
        <v>10</v>
      </c>
      <c r="X83" s="52">
        <v>0.27738658564019575</v>
      </c>
      <c r="Y83" s="25">
        <v>17</v>
      </c>
      <c r="Z83" s="26" t="s">
        <v>31</v>
      </c>
      <c r="AA83" s="57">
        <v>29</v>
      </c>
      <c r="AB83" s="52">
        <v>0.81160460246976873</v>
      </c>
      <c r="AC83" s="25">
        <v>17</v>
      </c>
      <c r="AD83" s="26" t="s">
        <v>15</v>
      </c>
      <c r="AE83" s="57">
        <v>349</v>
      </c>
      <c r="AF83" s="53">
        <v>20.290644588429856</v>
      </c>
    </row>
    <row r="84" spans="1:32">
      <c r="A84" s="25">
        <v>18</v>
      </c>
      <c r="B84" s="26" t="s">
        <v>22</v>
      </c>
      <c r="C84" s="54">
        <v>268</v>
      </c>
      <c r="D84" s="52">
        <v>2.2642600000000002</v>
      </c>
      <c r="E84" s="25"/>
      <c r="F84" s="26" t="s">
        <v>37</v>
      </c>
      <c r="G84" s="57">
        <v>157</v>
      </c>
      <c r="H84" s="52">
        <v>167.5</v>
      </c>
      <c r="I84" s="25"/>
      <c r="J84" s="26"/>
      <c r="K84" s="57"/>
      <c r="L84" s="52"/>
      <c r="M84" s="25"/>
      <c r="N84" s="26"/>
      <c r="O84" s="57"/>
      <c r="P84" s="52"/>
      <c r="Q84" s="25"/>
      <c r="R84" s="26"/>
      <c r="S84" s="57"/>
      <c r="T84" s="52"/>
      <c r="U84" s="25">
        <v>18</v>
      </c>
      <c r="V84" s="26" t="s">
        <v>19</v>
      </c>
      <c r="W84" s="57">
        <v>8</v>
      </c>
      <c r="X84" s="52">
        <v>0.22190926851215659</v>
      </c>
      <c r="Y84" s="25">
        <v>18</v>
      </c>
      <c r="Z84" s="26" t="s">
        <v>92</v>
      </c>
      <c r="AA84" s="57">
        <v>28</v>
      </c>
      <c r="AB84" s="52">
        <v>0.78361823686736298</v>
      </c>
      <c r="AC84" s="25">
        <v>18</v>
      </c>
      <c r="AD84" s="26" t="s">
        <v>22</v>
      </c>
      <c r="AE84" s="57">
        <v>246</v>
      </c>
      <c r="AF84" s="53">
        <v>14.302288162618177</v>
      </c>
    </row>
    <row r="85" spans="1:32">
      <c r="A85" s="25">
        <v>19</v>
      </c>
      <c r="B85" s="26" t="s">
        <v>97</v>
      </c>
      <c r="C85" s="54">
        <v>252</v>
      </c>
      <c r="D85" s="52">
        <v>2.1290800000000001</v>
      </c>
      <c r="E85" s="25"/>
      <c r="F85" s="26"/>
      <c r="G85" s="57"/>
      <c r="H85" s="52"/>
      <c r="I85" s="25"/>
      <c r="J85" s="26"/>
      <c r="K85" s="57"/>
      <c r="L85" s="52"/>
      <c r="M85" s="25"/>
      <c r="N85" s="26"/>
      <c r="O85" s="57"/>
      <c r="P85" s="52"/>
      <c r="Q85" s="25"/>
      <c r="R85" s="26"/>
      <c r="S85" s="57"/>
      <c r="T85" s="52"/>
      <c r="U85" s="25">
        <v>19</v>
      </c>
      <c r="V85" s="26" t="s">
        <v>25</v>
      </c>
      <c r="W85" s="57">
        <v>7</v>
      </c>
      <c r="X85" s="52">
        <v>0.19417060994813704</v>
      </c>
      <c r="Y85" s="25">
        <v>19</v>
      </c>
      <c r="Z85" s="26" t="s">
        <v>23</v>
      </c>
      <c r="AA85" s="57">
        <v>19</v>
      </c>
      <c r="AB85" s="52">
        <v>0.53174094644571057</v>
      </c>
      <c r="AC85" s="25">
        <v>19</v>
      </c>
      <c r="AD85" s="26" t="s">
        <v>97</v>
      </c>
      <c r="AE85" s="57">
        <v>233</v>
      </c>
      <c r="AF85" s="53">
        <v>13.546476186544862</v>
      </c>
    </row>
    <row r="86" spans="1:32">
      <c r="A86" s="25">
        <v>20</v>
      </c>
      <c r="B86" s="26" t="s">
        <v>136</v>
      </c>
      <c r="C86" s="54">
        <v>249</v>
      </c>
      <c r="D86" s="52">
        <v>2.1037340000000002</v>
      </c>
      <c r="E86" s="25"/>
      <c r="F86" s="26"/>
      <c r="G86" s="57"/>
      <c r="H86" s="52"/>
      <c r="I86" s="25"/>
      <c r="J86" s="26"/>
      <c r="K86" s="57"/>
      <c r="L86" s="52"/>
      <c r="M86" s="25"/>
      <c r="N86" s="26"/>
      <c r="O86" s="57"/>
      <c r="P86" s="52"/>
      <c r="Q86" s="25"/>
      <c r="R86" s="26"/>
      <c r="S86" s="57"/>
      <c r="T86" s="52"/>
      <c r="U86" s="25">
        <v>19</v>
      </c>
      <c r="V86" s="26" t="s">
        <v>92</v>
      </c>
      <c r="W86" s="57">
        <v>7</v>
      </c>
      <c r="X86" s="52">
        <v>0.19417060994813704</v>
      </c>
      <c r="Y86" s="25">
        <v>20</v>
      </c>
      <c r="Z86" s="26" t="s">
        <v>30</v>
      </c>
      <c r="AA86" s="57">
        <v>18</v>
      </c>
      <c r="AB86" s="52">
        <v>0.50375458084330482</v>
      </c>
      <c r="AC86" s="25">
        <v>20</v>
      </c>
      <c r="AD86" s="26" t="s">
        <v>19</v>
      </c>
      <c r="AE86" s="57">
        <v>193</v>
      </c>
      <c r="AF86" s="53">
        <v>11.220900875550035</v>
      </c>
    </row>
    <row r="87" spans="1:32">
      <c r="A87" s="25">
        <v>21</v>
      </c>
      <c r="B87" s="26" t="s">
        <v>23</v>
      </c>
      <c r="C87" s="54">
        <v>213</v>
      </c>
      <c r="D87" s="52">
        <v>1.79958</v>
      </c>
      <c r="E87" s="25"/>
      <c r="F87" s="26"/>
      <c r="G87" s="57"/>
      <c r="H87" s="52"/>
      <c r="I87" s="25"/>
      <c r="J87" s="26"/>
      <c r="K87" s="57"/>
      <c r="L87" s="52"/>
      <c r="M87" s="25"/>
      <c r="N87" s="26"/>
      <c r="O87" s="57"/>
      <c r="P87" s="52"/>
      <c r="Q87" s="25"/>
      <c r="R87" s="26"/>
      <c r="S87" s="57"/>
      <c r="T87" s="52"/>
      <c r="U87" s="25">
        <v>20</v>
      </c>
      <c r="V87" s="26" t="s">
        <v>29</v>
      </c>
      <c r="W87" s="57">
        <v>6</v>
      </c>
      <c r="X87" s="52">
        <v>0.16643195138411745</v>
      </c>
      <c r="Y87" s="25">
        <v>21</v>
      </c>
      <c r="Z87" s="26" t="s">
        <v>22</v>
      </c>
      <c r="AA87" s="57">
        <v>17</v>
      </c>
      <c r="AB87" s="52">
        <v>0.47576821524089896</v>
      </c>
      <c r="AC87" s="25">
        <v>21</v>
      </c>
      <c r="AD87" s="26" t="s">
        <v>23</v>
      </c>
      <c r="AE87" s="57">
        <v>192</v>
      </c>
      <c r="AF87" s="53">
        <v>11.162761492775164</v>
      </c>
    </row>
    <row r="88" spans="1:32">
      <c r="A88" s="25">
        <v>22</v>
      </c>
      <c r="B88" s="26" t="s">
        <v>24</v>
      </c>
      <c r="C88" s="54">
        <v>204</v>
      </c>
      <c r="D88" s="52">
        <v>1.723541</v>
      </c>
      <c r="E88" s="25"/>
      <c r="F88" s="26"/>
      <c r="G88" s="57"/>
      <c r="H88" s="52"/>
      <c r="I88" s="25"/>
      <c r="J88" s="26"/>
      <c r="K88" s="57"/>
      <c r="L88" s="52"/>
      <c r="M88" s="25"/>
      <c r="N88" s="26"/>
      <c r="O88" s="57"/>
      <c r="P88" s="52"/>
      <c r="Q88" s="25"/>
      <c r="R88" s="26"/>
      <c r="S88" s="57"/>
      <c r="T88" s="52"/>
      <c r="U88" s="25">
        <v>20</v>
      </c>
      <c r="V88" s="26" t="s">
        <v>28</v>
      </c>
      <c r="W88" s="57">
        <v>6</v>
      </c>
      <c r="X88" s="52">
        <v>0.16643195138411745</v>
      </c>
      <c r="Y88" s="25">
        <v>21</v>
      </c>
      <c r="Z88" s="26" t="s">
        <v>96</v>
      </c>
      <c r="AA88" s="57">
        <v>17</v>
      </c>
      <c r="AB88" s="52">
        <v>0.47576821524089896</v>
      </c>
      <c r="AC88" s="25">
        <v>22</v>
      </c>
      <c r="AD88" s="26" t="s">
        <v>24</v>
      </c>
      <c r="AE88" s="57">
        <v>189</v>
      </c>
      <c r="AF88" s="53">
        <v>10.988343344450552</v>
      </c>
    </row>
    <row r="89" spans="1:32">
      <c r="A89" s="25">
        <v>23</v>
      </c>
      <c r="B89" s="26" t="s">
        <v>139</v>
      </c>
      <c r="C89" s="54">
        <v>194</v>
      </c>
      <c r="D89" s="52">
        <v>1.639054</v>
      </c>
      <c r="E89" s="25"/>
      <c r="F89" s="26"/>
      <c r="G89" s="57"/>
      <c r="H89" s="52"/>
      <c r="I89" s="25"/>
      <c r="J89" s="26"/>
      <c r="K89" s="57"/>
      <c r="L89" s="52"/>
      <c r="M89" s="25"/>
      <c r="N89" s="26"/>
      <c r="O89" s="57"/>
      <c r="P89" s="52"/>
      <c r="Q89" s="25"/>
      <c r="R89" s="26"/>
      <c r="S89" s="57"/>
      <c r="T89" s="52"/>
      <c r="U89" s="25">
        <v>21</v>
      </c>
      <c r="V89" s="26" t="s">
        <v>22</v>
      </c>
      <c r="W89" s="57">
        <v>5</v>
      </c>
      <c r="X89" s="52">
        <v>0.13869329282009787</v>
      </c>
      <c r="Y89" s="25">
        <v>23</v>
      </c>
      <c r="Z89" s="26" t="s">
        <v>97</v>
      </c>
      <c r="AA89" s="57">
        <v>16</v>
      </c>
      <c r="AB89" s="52">
        <v>0.44778184963849316</v>
      </c>
      <c r="AC89" s="25">
        <v>23</v>
      </c>
      <c r="AD89" s="26" t="s">
        <v>26</v>
      </c>
      <c r="AE89" s="57">
        <v>170</v>
      </c>
      <c r="AF89" s="53">
        <v>9.8836950717280097</v>
      </c>
    </row>
    <row r="90" spans="1:32">
      <c r="A90" s="25">
        <v>24</v>
      </c>
      <c r="B90" s="26" t="s">
        <v>26</v>
      </c>
      <c r="C90" s="54">
        <v>183</v>
      </c>
      <c r="D90" s="52">
        <v>1.5461180000000001</v>
      </c>
      <c r="E90" s="25"/>
      <c r="F90" s="26"/>
      <c r="G90" s="57"/>
      <c r="H90" s="52"/>
      <c r="I90" s="25"/>
      <c r="J90" s="26"/>
      <c r="K90" s="57"/>
      <c r="L90" s="52"/>
      <c r="M90" s="25"/>
      <c r="N90" s="26"/>
      <c r="O90" s="57"/>
      <c r="P90" s="52"/>
      <c r="Q90" s="25"/>
      <c r="R90" s="26"/>
      <c r="S90" s="57"/>
      <c r="T90" s="52"/>
      <c r="U90" s="25">
        <v>21</v>
      </c>
      <c r="V90" s="26" t="s">
        <v>31</v>
      </c>
      <c r="W90" s="57">
        <v>5</v>
      </c>
      <c r="X90" s="52">
        <v>0.13869329282009787</v>
      </c>
      <c r="Y90" s="25">
        <v>24</v>
      </c>
      <c r="Z90" s="26" t="s">
        <v>29</v>
      </c>
      <c r="AA90" s="57">
        <v>15</v>
      </c>
      <c r="AB90" s="52">
        <v>0.41979548403608735</v>
      </c>
      <c r="AC90" s="25">
        <v>23</v>
      </c>
      <c r="AD90" s="26" t="s">
        <v>29</v>
      </c>
      <c r="AE90" s="57">
        <v>170</v>
      </c>
      <c r="AF90" s="53">
        <v>9.8836950717280097</v>
      </c>
    </row>
    <row r="91" spans="1:32">
      <c r="A91" s="25">
        <v>25</v>
      </c>
      <c r="B91" s="26" t="s">
        <v>31</v>
      </c>
      <c r="C91" s="54">
        <v>164</v>
      </c>
      <c r="D91" s="52">
        <v>1.3855919999999999</v>
      </c>
      <c r="E91" s="25"/>
      <c r="F91" s="26"/>
      <c r="G91" s="57"/>
      <c r="H91" s="52"/>
      <c r="I91" s="25"/>
      <c r="J91" s="26"/>
      <c r="K91" s="57"/>
      <c r="L91" s="52"/>
      <c r="M91" s="25"/>
      <c r="N91" s="26"/>
      <c r="O91" s="57"/>
      <c r="P91" s="52"/>
      <c r="Q91" s="25"/>
      <c r="R91" s="26"/>
      <c r="S91" s="57"/>
      <c r="T91" s="52"/>
      <c r="U91" s="25">
        <v>22</v>
      </c>
      <c r="V91" s="26" t="s">
        <v>20</v>
      </c>
      <c r="W91" s="57">
        <v>4</v>
      </c>
      <c r="X91" s="52">
        <v>0.11095463425607829</v>
      </c>
      <c r="Y91" s="25">
        <v>25</v>
      </c>
      <c r="Z91" s="26" t="s">
        <v>93</v>
      </c>
      <c r="AA91" s="57">
        <v>14</v>
      </c>
      <c r="AB91" s="52">
        <v>0.39180911843368149</v>
      </c>
      <c r="AC91" s="25">
        <v>24</v>
      </c>
      <c r="AD91" s="26" t="s">
        <v>31</v>
      </c>
      <c r="AE91" s="57">
        <v>127</v>
      </c>
      <c r="AF91" s="53">
        <v>7.383701612408573</v>
      </c>
    </row>
    <row r="92" spans="1:32">
      <c r="A92" s="25">
        <v>26</v>
      </c>
      <c r="B92" s="26" t="s">
        <v>93</v>
      </c>
      <c r="C92" s="54">
        <v>123</v>
      </c>
      <c r="D92" s="52">
        <v>1.039194</v>
      </c>
      <c r="E92" s="25"/>
      <c r="F92" s="26"/>
      <c r="G92" s="57"/>
      <c r="H92" s="52"/>
      <c r="I92" s="25"/>
      <c r="J92" s="26"/>
      <c r="K92" s="57"/>
      <c r="L92" s="52"/>
      <c r="M92" s="25"/>
      <c r="N92" s="26"/>
      <c r="O92" s="57"/>
      <c r="P92" s="52"/>
      <c r="Q92" s="25"/>
      <c r="R92" s="26"/>
      <c r="S92" s="57"/>
      <c r="T92" s="52"/>
      <c r="U92" s="25">
        <v>22</v>
      </c>
      <c r="V92" s="26" t="s">
        <v>33</v>
      </c>
      <c r="W92" s="57">
        <v>4</v>
      </c>
      <c r="X92" s="52">
        <v>0.11095463425607829</v>
      </c>
      <c r="Y92" s="25">
        <v>26</v>
      </c>
      <c r="Z92" s="26" t="s">
        <v>24</v>
      </c>
      <c r="AA92" s="57">
        <v>13</v>
      </c>
      <c r="AB92" s="52">
        <v>0.36382275283127563</v>
      </c>
      <c r="AC92" s="25">
        <v>25</v>
      </c>
      <c r="AD92" s="26" t="s">
        <v>20</v>
      </c>
      <c r="AE92" s="57">
        <v>100</v>
      </c>
      <c r="AF92" s="53">
        <v>5.8139382774870647</v>
      </c>
    </row>
    <row r="93" spans="1:32">
      <c r="A93" s="25">
        <v>27</v>
      </c>
      <c r="B93" s="26" t="s">
        <v>127</v>
      </c>
      <c r="C93" s="54">
        <v>114</v>
      </c>
      <c r="D93" s="52">
        <v>0.96315499999999998</v>
      </c>
      <c r="E93" s="25"/>
      <c r="F93" s="26"/>
      <c r="G93" s="57"/>
      <c r="H93" s="52"/>
      <c r="I93" s="25"/>
      <c r="J93" s="26"/>
      <c r="K93" s="57"/>
      <c r="L93" s="52"/>
      <c r="M93" s="25"/>
      <c r="N93" s="26"/>
      <c r="O93" s="57"/>
      <c r="P93" s="52"/>
      <c r="Q93" s="25"/>
      <c r="R93" s="26"/>
      <c r="S93" s="57"/>
      <c r="T93" s="52"/>
      <c r="U93" s="25">
        <v>23</v>
      </c>
      <c r="V93" s="26" t="s">
        <v>97</v>
      </c>
      <c r="W93" s="57">
        <v>3</v>
      </c>
      <c r="X93" s="52">
        <v>8.3215975692058727E-2</v>
      </c>
      <c r="Y93" s="25">
        <v>27</v>
      </c>
      <c r="Z93" s="26" t="s">
        <v>20</v>
      </c>
      <c r="AA93" s="57">
        <v>10</v>
      </c>
      <c r="AB93" s="52">
        <v>0.27986365602405822</v>
      </c>
      <c r="AC93" s="25">
        <v>26</v>
      </c>
      <c r="AD93" s="26" t="s">
        <v>25</v>
      </c>
      <c r="AE93" s="57">
        <v>67</v>
      </c>
      <c r="AF93" s="53">
        <v>3.8953386459163335</v>
      </c>
    </row>
    <row r="94" spans="1:32">
      <c r="A94" s="25">
        <v>28</v>
      </c>
      <c r="B94" s="26" t="s">
        <v>25</v>
      </c>
      <c r="C94" s="54">
        <v>111</v>
      </c>
      <c r="D94" s="52">
        <v>0.937809</v>
      </c>
      <c r="E94" s="25"/>
      <c r="F94" s="26"/>
      <c r="G94" s="57"/>
      <c r="H94" s="52"/>
      <c r="I94" s="25"/>
      <c r="J94" s="26"/>
      <c r="K94" s="57"/>
      <c r="L94" s="52"/>
      <c r="M94" s="25"/>
      <c r="N94" s="26"/>
      <c r="O94" s="57"/>
      <c r="P94" s="52"/>
      <c r="Q94" s="25"/>
      <c r="R94" s="26"/>
      <c r="S94" s="57"/>
      <c r="T94" s="52"/>
      <c r="U94" s="25">
        <v>23</v>
      </c>
      <c r="V94" s="26" t="s">
        <v>96</v>
      </c>
      <c r="W94" s="57">
        <v>3</v>
      </c>
      <c r="X94" s="52">
        <v>8.3215975692058727E-2</v>
      </c>
      <c r="Y94" s="25">
        <v>28</v>
      </c>
      <c r="Z94" s="26" t="s">
        <v>21</v>
      </c>
      <c r="AA94" s="57">
        <v>7</v>
      </c>
      <c r="AB94" s="52">
        <v>0.19590455921684075</v>
      </c>
      <c r="AC94" s="25">
        <v>27</v>
      </c>
      <c r="AD94" s="26" t="s">
        <v>32</v>
      </c>
      <c r="AE94" s="57">
        <v>50</v>
      </c>
      <c r="AF94" s="53">
        <v>2.9069691387435324</v>
      </c>
    </row>
    <row r="95" spans="1:32">
      <c r="A95" s="25">
        <v>29</v>
      </c>
      <c r="B95" s="26" t="s">
        <v>30</v>
      </c>
      <c r="C95" s="54">
        <v>61</v>
      </c>
      <c r="D95" s="52">
        <v>0.51537299999999997</v>
      </c>
      <c r="E95" s="25"/>
      <c r="F95" s="26"/>
      <c r="G95" s="57"/>
      <c r="H95" s="52"/>
      <c r="I95" s="25"/>
      <c r="J95" s="26"/>
      <c r="K95" s="57"/>
      <c r="L95" s="52"/>
      <c r="M95" s="25"/>
      <c r="N95" s="26"/>
      <c r="O95" s="57"/>
      <c r="P95" s="52"/>
      <c r="Q95" s="25"/>
      <c r="R95" s="26"/>
      <c r="S95" s="57"/>
      <c r="T95" s="52"/>
      <c r="U95" s="25">
        <v>24</v>
      </c>
      <c r="V95" s="26" t="s">
        <v>23</v>
      </c>
      <c r="W95" s="57">
        <v>2</v>
      </c>
      <c r="X95" s="52">
        <v>5.5477317128039147E-2</v>
      </c>
      <c r="Y95" s="25">
        <v>28</v>
      </c>
      <c r="Z95" s="26" t="s">
        <v>26</v>
      </c>
      <c r="AA95" s="57">
        <v>7</v>
      </c>
      <c r="AB95" s="52">
        <v>0.19590455921684075</v>
      </c>
      <c r="AC95" s="25">
        <v>28</v>
      </c>
      <c r="AD95" s="26" t="s">
        <v>95</v>
      </c>
      <c r="AE95" s="57">
        <v>42</v>
      </c>
      <c r="AF95" s="53">
        <v>2.4418540765445673</v>
      </c>
    </row>
    <row r="96" spans="1:32">
      <c r="A96" s="25">
        <v>30</v>
      </c>
      <c r="B96" s="26" t="s">
        <v>141</v>
      </c>
      <c r="C96" s="54">
        <v>57</v>
      </c>
      <c r="D96" s="52">
        <v>0.48157800000000001</v>
      </c>
      <c r="E96" s="25"/>
      <c r="F96" s="26"/>
      <c r="G96" s="57"/>
      <c r="H96" s="52"/>
      <c r="I96" s="25"/>
      <c r="J96" s="26"/>
      <c r="K96" s="57"/>
      <c r="L96" s="52"/>
      <c r="M96" s="25"/>
      <c r="N96" s="26"/>
      <c r="O96" s="57"/>
      <c r="P96" s="52"/>
      <c r="Q96" s="25"/>
      <c r="R96" s="26"/>
      <c r="S96" s="57"/>
      <c r="T96" s="52"/>
      <c r="U96" s="25">
        <v>24</v>
      </c>
      <c r="V96" s="26" t="s">
        <v>24</v>
      </c>
      <c r="W96" s="57">
        <v>2</v>
      </c>
      <c r="X96" s="52">
        <v>5.5477317128039147E-2</v>
      </c>
      <c r="Y96" s="25">
        <v>30</v>
      </c>
      <c r="Z96" s="26" t="s">
        <v>33</v>
      </c>
      <c r="AA96" s="57">
        <v>6</v>
      </c>
      <c r="AB96" s="52">
        <v>0.16791819361443491</v>
      </c>
      <c r="AC96" s="25">
        <v>29</v>
      </c>
      <c r="AD96" s="26" t="s">
        <v>34</v>
      </c>
      <c r="AE96" s="57">
        <v>37</v>
      </c>
      <c r="AF96" s="53">
        <v>2.1511571626702142</v>
      </c>
    </row>
    <row r="97" spans="1:32">
      <c r="A97" s="25">
        <v>31</v>
      </c>
      <c r="B97" s="26" t="s">
        <v>114</v>
      </c>
      <c r="C97" s="54">
        <v>56</v>
      </c>
      <c r="D97" s="52">
        <v>0.47312900000000002</v>
      </c>
      <c r="E97" s="25"/>
      <c r="F97" s="26"/>
      <c r="G97" s="57"/>
      <c r="H97" s="52"/>
      <c r="I97" s="25"/>
      <c r="J97" s="26"/>
      <c r="K97" s="57"/>
      <c r="L97" s="52"/>
      <c r="M97" s="25"/>
      <c r="N97" s="26"/>
      <c r="O97" s="57"/>
      <c r="P97" s="52"/>
      <c r="Q97" s="25"/>
      <c r="R97" s="26"/>
      <c r="S97" s="57"/>
      <c r="T97" s="52"/>
      <c r="U97" s="25">
        <v>24</v>
      </c>
      <c r="V97" s="26" t="s">
        <v>32</v>
      </c>
      <c r="W97" s="57">
        <v>2</v>
      </c>
      <c r="X97" s="52">
        <v>5.5477317128039147E-2</v>
      </c>
      <c r="Y97" s="25">
        <v>31</v>
      </c>
      <c r="Z97" s="26" t="s">
        <v>28</v>
      </c>
      <c r="AA97" s="57">
        <v>3</v>
      </c>
      <c r="AB97" s="52">
        <v>8.3959096807217456E-2</v>
      </c>
      <c r="AC97" s="25">
        <v>30</v>
      </c>
      <c r="AD97" s="26" t="s">
        <v>33</v>
      </c>
      <c r="AE97" s="57">
        <v>27</v>
      </c>
      <c r="AF97" s="53">
        <v>1.5697633349215077</v>
      </c>
    </row>
    <row r="98" spans="1:32">
      <c r="A98" s="25">
        <v>32</v>
      </c>
      <c r="B98" s="26" t="s">
        <v>94</v>
      </c>
      <c r="C98" s="54">
        <v>52</v>
      </c>
      <c r="D98" s="52">
        <v>0.439334</v>
      </c>
      <c r="E98" s="25"/>
      <c r="F98" s="26"/>
      <c r="G98" s="57"/>
      <c r="H98" s="52"/>
      <c r="I98" s="25"/>
      <c r="J98" s="26"/>
      <c r="K98" s="57"/>
      <c r="L98" s="52"/>
      <c r="M98" s="25"/>
      <c r="N98" s="26"/>
      <c r="O98" s="57"/>
      <c r="P98" s="52"/>
      <c r="Q98" s="25"/>
      <c r="R98" s="26"/>
      <c r="S98" s="57"/>
      <c r="T98" s="52"/>
      <c r="U98" s="25">
        <v>25</v>
      </c>
      <c r="V98" s="26" t="s">
        <v>26</v>
      </c>
      <c r="W98" s="57">
        <v>1</v>
      </c>
      <c r="X98" s="52">
        <v>2.7738658564019573E-2</v>
      </c>
      <c r="Y98" s="25">
        <v>31</v>
      </c>
      <c r="Z98" s="26" t="s">
        <v>32</v>
      </c>
      <c r="AA98" s="57">
        <v>3</v>
      </c>
      <c r="AB98" s="52">
        <v>8.3959096807217456E-2</v>
      </c>
      <c r="AC98" s="25">
        <v>31</v>
      </c>
      <c r="AD98" s="26" t="s">
        <v>92</v>
      </c>
      <c r="AE98" s="57">
        <v>20</v>
      </c>
      <c r="AF98" s="53">
        <v>1.1627876554974128</v>
      </c>
    </row>
    <row r="99" spans="1:32">
      <c r="A99" s="25">
        <v>33</v>
      </c>
      <c r="B99" s="26" t="s">
        <v>95</v>
      </c>
      <c r="C99" s="54">
        <v>44</v>
      </c>
      <c r="D99" s="52">
        <v>0.37174400000000002</v>
      </c>
      <c r="E99" s="25"/>
      <c r="F99" s="26"/>
      <c r="G99" s="57"/>
      <c r="H99" s="52"/>
      <c r="I99" s="25"/>
      <c r="J99" s="26"/>
      <c r="K99" s="57"/>
      <c r="L99" s="52"/>
      <c r="M99" s="25"/>
      <c r="N99" s="26"/>
      <c r="O99" s="57"/>
      <c r="P99" s="52"/>
      <c r="Q99" s="25"/>
      <c r="R99" s="26"/>
      <c r="S99" s="57"/>
      <c r="T99" s="52"/>
      <c r="U99" s="25"/>
      <c r="V99" s="26" t="s">
        <v>37</v>
      </c>
      <c r="W99" s="57">
        <v>289</v>
      </c>
      <c r="X99" s="52">
        <v>8.0164723250016579</v>
      </c>
      <c r="Y99" s="25">
        <v>33</v>
      </c>
      <c r="Z99" s="26" t="s">
        <v>122</v>
      </c>
      <c r="AA99" s="57">
        <v>2</v>
      </c>
      <c r="AB99" s="52">
        <v>5.5972731204811645E-2</v>
      </c>
      <c r="AC99" s="25">
        <v>32</v>
      </c>
      <c r="AD99" s="26" t="s">
        <v>30</v>
      </c>
      <c r="AE99" s="57">
        <v>12</v>
      </c>
      <c r="AF99" s="53">
        <v>0.69767259329844777</v>
      </c>
    </row>
    <row r="100" spans="1:32">
      <c r="A100" s="25">
        <v>34</v>
      </c>
      <c r="B100" s="26" t="s">
        <v>130</v>
      </c>
      <c r="C100" s="54">
        <v>40</v>
      </c>
      <c r="D100" s="52">
        <v>0.337949</v>
      </c>
      <c r="E100" s="25"/>
      <c r="F100" s="26"/>
      <c r="G100" s="57"/>
      <c r="H100" s="52"/>
      <c r="I100" s="25"/>
      <c r="J100" s="26"/>
      <c r="K100" s="57"/>
      <c r="L100" s="52"/>
      <c r="M100" s="25"/>
      <c r="N100" s="26"/>
      <c r="O100" s="57"/>
      <c r="P100" s="52"/>
      <c r="Q100" s="25"/>
      <c r="R100" s="26"/>
      <c r="S100" s="57"/>
      <c r="T100" s="52"/>
      <c r="U100" s="25"/>
      <c r="V100" s="26"/>
      <c r="W100" s="57"/>
      <c r="X100" s="52"/>
      <c r="Y100" s="25">
        <v>33</v>
      </c>
      <c r="Z100" s="26" t="s">
        <v>116</v>
      </c>
      <c r="AA100" s="57">
        <v>2</v>
      </c>
      <c r="AB100" s="52">
        <v>5.5972731204811645E-2</v>
      </c>
      <c r="AC100" s="25">
        <v>33</v>
      </c>
      <c r="AD100" s="26" t="s">
        <v>93</v>
      </c>
      <c r="AE100" s="57">
        <v>8</v>
      </c>
      <c r="AF100" s="53">
        <v>0.4651150621989652</v>
      </c>
    </row>
    <row r="101" spans="1:32">
      <c r="A101" s="25">
        <v>35</v>
      </c>
      <c r="B101" s="26" t="s">
        <v>34</v>
      </c>
      <c r="C101" s="54">
        <v>39</v>
      </c>
      <c r="D101" s="52">
        <v>0.32950099999999999</v>
      </c>
      <c r="E101" s="25"/>
      <c r="F101" s="26"/>
      <c r="G101" s="57"/>
      <c r="H101" s="52"/>
      <c r="I101" s="25"/>
      <c r="J101" s="26"/>
      <c r="K101" s="57"/>
      <c r="L101" s="52"/>
      <c r="M101" s="25"/>
      <c r="N101" s="26"/>
      <c r="O101" s="57"/>
      <c r="P101" s="52"/>
      <c r="Q101" s="25"/>
      <c r="R101" s="26"/>
      <c r="S101" s="57"/>
      <c r="T101" s="52"/>
      <c r="U101" s="25"/>
      <c r="V101" s="26"/>
      <c r="W101" s="57"/>
      <c r="X101" s="52"/>
      <c r="Y101" s="25">
        <v>33</v>
      </c>
      <c r="Z101" s="26" t="s">
        <v>34</v>
      </c>
      <c r="AA101" s="57">
        <v>2</v>
      </c>
      <c r="AB101" s="52">
        <v>5.5972731204811645E-2</v>
      </c>
      <c r="AC101" s="25">
        <v>34</v>
      </c>
      <c r="AD101" s="26" t="s">
        <v>36</v>
      </c>
      <c r="AE101" s="57">
        <v>4</v>
      </c>
      <c r="AF101" s="53">
        <v>0.2325575310994826</v>
      </c>
    </row>
    <row r="102" spans="1:32">
      <c r="A102" s="25">
        <v>36</v>
      </c>
      <c r="B102" s="26" t="s">
        <v>38</v>
      </c>
      <c r="C102" s="54">
        <v>19</v>
      </c>
      <c r="D102" s="52">
        <v>0.160526</v>
      </c>
      <c r="E102" s="25"/>
      <c r="F102" s="26"/>
      <c r="G102" s="57"/>
      <c r="H102" s="52"/>
      <c r="I102" s="25"/>
      <c r="J102" s="26"/>
      <c r="K102" s="57"/>
      <c r="L102" s="52"/>
      <c r="M102" s="25"/>
      <c r="N102" s="26"/>
      <c r="O102" s="57"/>
      <c r="P102" s="52"/>
      <c r="Q102" s="25"/>
      <c r="R102" s="26"/>
      <c r="S102" s="57"/>
      <c r="T102" s="52"/>
      <c r="U102" s="33"/>
      <c r="V102" s="26"/>
      <c r="W102" s="59"/>
      <c r="X102" s="60"/>
      <c r="Y102" s="25">
        <v>33</v>
      </c>
      <c r="Z102" s="26" t="s">
        <v>36</v>
      </c>
      <c r="AA102" s="57">
        <v>2</v>
      </c>
      <c r="AB102" s="52">
        <v>5.5972731204811645E-2</v>
      </c>
      <c r="AC102" s="25">
        <v>35</v>
      </c>
      <c r="AD102" s="26" t="s">
        <v>27</v>
      </c>
      <c r="AE102" s="57">
        <v>3</v>
      </c>
      <c r="AF102" s="53">
        <v>0.17441814832461194</v>
      </c>
    </row>
    <row r="103" spans="1:32">
      <c r="A103" s="25">
        <v>37</v>
      </c>
      <c r="B103" s="26" t="s">
        <v>28</v>
      </c>
      <c r="C103" s="54">
        <v>12</v>
      </c>
      <c r="D103" s="52">
        <v>0.101385</v>
      </c>
      <c r="E103" s="25"/>
      <c r="F103" s="26"/>
      <c r="G103" s="57"/>
      <c r="H103" s="52"/>
      <c r="I103" s="25"/>
      <c r="J103" s="26"/>
      <c r="K103" s="57"/>
      <c r="L103" s="52"/>
      <c r="M103" s="25"/>
      <c r="N103" s="26"/>
      <c r="O103" s="57"/>
      <c r="P103" s="52"/>
      <c r="Q103" s="25"/>
      <c r="R103" s="26"/>
      <c r="S103" s="57"/>
      <c r="T103" s="52"/>
      <c r="U103" s="25"/>
      <c r="V103" s="26"/>
      <c r="W103" s="57"/>
      <c r="X103" s="52"/>
      <c r="Y103" s="25"/>
      <c r="Z103" s="26" t="s">
        <v>37</v>
      </c>
      <c r="AA103" s="57">
        <v>903</v>
      </c>
      <c r="AB103" s="52">
        <v>25.271688138972454</v>
      </c>
      <c r="AC103" s="25">
        <v>35</v>
      </c>
      <c r="AD103" s="26" t="s">
        <v>28</v>
      </c>
      <c r="AE103" s="57">
        <v>3</v>
      </c>
      <c r="AF103" s="53">
        <v>0.17441814832461194</v>
      </c>
    </row>
    <row r="104" spans="1:32">
      <c r="A104" s="25">
        <v>37</v>
      </c>
      <c r="B104" s="26" t="s">
        <v>35</v>
      </c>
      <c r="C104" s="54">
        <v>12</v>
      </c>
      <c r="D104" s="52">
        <v>0.101385</v>
      </c>
      <c r="E104" s="25"/>
      <c r="F104" s="26"/>
      <c r="G104" s="57"/>
      <c r="H104" s="52"/>
      <c r="I104" s="25"/>
      <c r="J104" s="26"/>
      <c r="K104" s="57"/>
      <c r="L104" s="52"/>
      <c r="M104" s="25"/>
      <c r="N104" s="26"/>
      <c r="O104" s="57"/>
      <c r="P104" s="52"/>
      <c r="Q104" s="25"/>
      <c r="R104" s="26"/>
      <c r="S104" s="57"/>
      <c r="T104" s="52"/>
      <c r="U104" s="25"/>
      <c r="V104" s="26"/>
      <c r="W104" s="57"/>
      <c r="X104" s="52"/>
      <c r="Y104" s="25"/>
      <c r="Z104" s="26"/>
      <c r="AA104" s="57"/>
      <c r="AB104" s="52"/>
      <c r="AC104" s="25"/>
      <c r="AD104" s="26" t="s">
        <v>37</v>
      </c>
      <c r="AE104" s="57">
        <v>6761</v>
      </c>
      <c r="AF104" s="53">
        <v>393.08036694090049</v>
      </c>
    </row>
    <row r="105" spans="1:32">
      <c r="A105" s="25">
        <v>38</v>
      </c>
      <c r="B105" s="26" t="s">
        <v>36</v>
      </c>
      <c r="C105" s="54">
        <v>6</v>
      </c>
      <c r="D105" s="52">
        <v>5.0692000000000001E-2</v>
      </c>
      <c r="E105" s="25"/>
      <c r="F105" s="26"/>
      <c r="G105" s="57"/>
      <c r="H105" s="52"/>
      <c r="I105" s="25"/>
      <c r="J105" s="26"/>
      <c r="K105" s="57"/>
      <c r="L105" s="52"/>
      <c r="M105" s="25"/>
      <c r="N105" s="26"/>
      <c r="O105" s="57"/>
      <c r="P105" s="52"/>
      <c r="Q105" s="25"/>
      <c r="R105" s="26"/>
      <c r="S105" s="57"/>
      <c r="T105" s="52"/>
      <c r="U105" s="25"/>
      <c r="V105" s="26"/>
      <c r="W105" s="57"/>
      <c r="X105" s="52"/>
      <c r="Y105" s="25"/>
      <c r="Z105" s="26"/>
      <c r="AA105" s="57"/>
      <c r="AB105" s="52"/>
      <c r="AC105" s="25"/>
      <c r="AD105" s="26"/>
      <c r="AE105" s="57"/>
      <c r="AF105" s="53"/>
    </row>
    <row r="106" spans="1:32">
      <c r="A106" s="25">
        <v>39</v>
      </c>
      <c r="B106" s="26" t="s">
        <v>27</v>
      </c>
      <c r="C106" s="54">
        <v>3</v>
      </c>
      <c r="D106" s="52">
        <v>2.5346E-2</v>
      </c>
      <c r="E106" s="25"/>
      <c r="F106" s="26"/>
      <c r="G106" s="57"/>
      <c r="H106" s="52"/>
      <c r="I106" s="25"/>
      <c r="J106" s="26"/>
      <c r="K106" s="57"/>
      <c r="L106" s="52"/>
      <c r="M106" s="25"/>
      <c r="N106" s="26"/>
      <c r="O106" s="57"/>
      <c r="P106" s="52"/>
      <c r="Q106" s="25"/>
      <c r="R106" s="26"/>
      <c r="S106" s="57"/>
      <c r="T106" s="52"/>
      <c r="U106" s="25"/>
      <c r="V106" s="26"/>
      <c r="W106" s="57"/>
      <c r="X106" s="52"/>
      <c r="Y106" s="25"/>
      <c r="Z106" s="26"/>
      <c r="AA106" s="57"/>
      <c r="AB106" s="52"/>
      <c r="AC106" s="25"/>
      <c r="AD106" s="26"/>
      <c r="AE106" s="57"/>
      <c r="AF106" s="53"/>
    </row>
    <row r="107" spans="1:32">
      <c r="A107" s="25"/>
      <c r="B107" s="26" t="s">
        <v>37</v>
      </c>
      <c r="C107" s="54">
        <v>8219</v>
      </c>
      <c r="D107" s="52">
        <v>69.440123</v>
      </c>
      <c r="E107" s="25"/>
      <c r="F107" s="26"/>
      <c r="G107" s="57"/>
      <c r="H107" s="52"/>
      <c r="I107" s="25"/>
      <c r="J107" s="26"/>
      <c r="K107" s="57"/>
      <c r="L107" s="52"/>
      <c r="M107" s="25"/>
      <c r="N107" s="26"/>
      <c r="O107" s="57"/>
      <c r="P107" s="52"/>
      <c r="Q107" s="25"/>
      <c r="R107" s="26"/>
      <c r="S107" s="57"/>
      <c r="T107" s="52"/>
      <c r="U107" s="25"/>
      <c r="V107" s="26"/>
      <c r="W107" s="57"/>
      <c r="X107" s="52"/>
      <c r="Y107" s="25"/>
      <c r="Z107" s="26"/>
      <c r="AA107" s="57"/>
      <c r="AB107" s="52"/>
      <c r="AC107" s="25"/>
      <c r="AD107" s="26"/>
      <c r="AE107" s="57"/>
      <c r="AF107" s="53"/>
    </row>
    <row r="108" spans="1:32">
      <c r="A108" s="27"/>
      <c r="B108" s="28"/>
      <c r="C108" s="55"/>
      <c r="D108" s="56"/>
      <c r="E108" s="27"/>
      <c r="F108" s="28"/>
      <c r="G108" s="58"/>
      <c r="H108" s="56"/>
      <c r="I108" s="27"/>
      <c r="J108" s="28"/>
      <c r="K108" s="58"/>
      <c r="L108" s="56"/>
      <c r="M108" s="27"/>
      <c r="N108" s="28"/>
      <c r="O108" s="58"/>
      <c r="P108" s="56"/>
      <c r="Q108" s="27"/>
      <c r="R108" s="28"/>
      <c r="S108" s="58"/>
      <c r="T108" s="56"/>
      <c r="U108" s="27"/>
      <c r="V108" s="28"/>
      <c r="W108" s="58"/>
      <c r="X108" s="56"/>
      <c r="Y108" s="27"/>
      <c r="Z108" s="28"/>
      <c r="AA108" s="58"/>
      <c r="AB108" s="56"/>
      <c r="AC108" s="27"/>
      <c r="AD108" s="28"/>
      <c r="AE108" s="58"/>
      <c r="AF108" s="61"/>
    </row>
    <row r="109" spans="1:32">
      <c r="A109" s="34"/>
      <c r="C109" s="32"/>
      <c r="K109" s="31"/>
    </row>
  </sheetData>
  <mergeCells count="48">
    <mergeCell ref="AB62:AB63"/>
    <mergeCell ref="AE62:AE63"/>
    <mergeCell ref="AF62:AF63"/>
    <mergeCell ref="O62:O63"/>
    <mergeCell ref="P62:P63"/>
    <mergeCell ref="S62:S63"/>
    <mergeCell ref="T62:T63"/>
    <mergeCell ref="W62:W63"/>
    <mergeCell ref="X62:X63"/>
    <mergeCell ref="AA6:AA7"/>
    <mergeCell ref="C62:C63"/>
    <mergeCell ref="D62:D63"/>
    <mergeCell ref="G62:G63"/>
    <mergeCell ref="H62:H63"/>
    <mergeCell ref="K62:K63"/>
    <mergeCell ref="AA62:AA63"/>
    <mergeCell ref="Q5:T5"/>
    <mergeCell ref="L62:L63"/>
    <mergeCell ref="AE6:AE7"/>
    <mergeCell ref="AF6:AF7"/>
    <mergeCell ref="A61:D61"/>
    <mergeCell ref="E61:H61"/>
    <mergeCell ref="I61:L61"/>
    <mergeCell ref="M61:P61"/>
    <mergeCell ref="Q61:T61"/>
    <mergeCell ref="U61:X61"/>
    <mergeCell ref="Y61:AB61"/>
    <mergeCell ref="AC61:AF61"/>
    <mergeCell ref="S6:S7"/>
    <mergeCell ref="T6:T7"/>
    <mergeCell ref="W6:W7"/>
    <mergeCell ref="X6:X7"/>
    <mergeCell ref="U5:X5"/>
    <mergeCell ref="AB6:AB7"/>
    <mergeCell ref="Y5:AB5"/>
    <mergeCell ref="AC5:AF5"/>
    <mergeCell ref="C6:C7"/>
    <mergeCell ref="D6:D7"/>
    <mergeCell ref="G6:G7"/>
    <mergeCell ref="H6:H7"/>
    <mergeCell ref="K6:K7"/>
    <mergeCell ref="L6:L7"/>
    <mergeCell ref="O6:O7"/>
    <mergeCell ref="P6:P7"/>
    <mergeCell ref="A5:D5"/>
    <mergeCell ref="E5:H5"/>
    <mergeCell ref="I5:L5"/>
    <mergeCell ref="M5:P5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F109"/>
  <sheetViews>
    <sheetView zoomScale="70" zoomScaleNormal="70" workbookViewId="0">
      <selection activeCell="AJ23" sqref="AJ23"/>
    </sheetView>
  </sheetViews>
  <sheetFormatPr defaultColWidth="8.875" defaultRowHeight="16.5"/>
  <cols>
    <col min="1" max="1" width="3.875" style="29" customWidth="1"/>
    <col min="2" max="2" width="27.875" style="9" customWidth="1"/>
    <col min="3" max="3" width="9.875" style="10" customWidth="1"/>
    <col min="4" max="4" width="9.875" style="11" customWidth="1"/>
    <col min="5" max="5" width="3.875" style="29" customWidth="1"/>
    <col min="6" max="6" width="30.25" style="9" customWidth="1"/>
    <col min="7" max="7" width="9.875" style="12" customWidth="1"/>
    <col min="8" max="8" width="9.875" style="11" customWidth="1"/>
    <col min="9" max="9" width="3.875" style="29" customWidth="1"/>
    <col min="10" max="10" width="32.75" style="9" customWidth="1"/>
    <col min="11" max="11" width="9.875" style="12" customWidth="1"/>
    <col min="12" max="12" width="9.875" style="11" customWidth="1"/>
    <col min="13" max="13" width="3.875" style="29" customWidth="1"/>
    <col min="14" max="14" width="22.625" style="9" customWidth="1"/>
    <col min="15" max="15" width="9.875" style="12" customWidth="1"/>
    <col min="16" max="16" width="9.875" style="11" customWidth="1"/>
    <col min="17" max="17" width="3.875" style="29" customWidth="1"/>
    <col min="18" max="18" width="29.25" style="9" customWidth="1"/>
    <col min="19" max="19" width="9.875" style="12" customWidth="1"/>
    <col min="20" max="20" width="9.875" style="11" customWidth="1"/>
    <col min="21" max="21" width="3.875" style="29" customWidth="1"/>
    <col min="22" max="22" width="27.625" style="9" customWidth="1"/>
    <col min="23" max="23" width="9.875" style="12" customWidth="1"/>
    <col min="24" max="24" width="9.875" style="11" customWidth="1"/>
    <col min="25" max="25" width="3.875" style="29" customWidth="1"/>
    <col min="26" max="26" width="28.875" style="9" customWidth="1"/>
    <col min="27" max="27" width="9.875" style="12" customWidth="1"/>
    <col min="28" max="28" width="9.875" style="11" customWidth="1"/>
    <col min="29" max="29" width="3.875" style="29" customWidth="1"/>
    <col min="30" max="30" width="26.875" style="9" customWidth="1"/>
    <col min="31" max="31" width="9.875" style="12" customWidth="1"/>
    <col min="32" max="32" width="9.875" style="11" customWidth="1"/>
    <col min="33" max="16384" width="8.875" style="30"/>
  </cols>
  <sheetData>
    <row r="1" spans="1:32" ht="21">
      <c r="I1" s="13" t="s">
        <v>113</v>
      </c>
      <c r="Y1" s="13" t="s">
        <v>76</v>
      </c>
    </row>
    <row r="2" spans="1:32" ht="9" customHeight="1">
      <c r="I2" s="14"/>
      <c r="Y2" s="14"/>
    </row>
    <row r="3" spans="1:32">
      <c r="I3" s="15" t="s">
        <v>155</v>
      </c>
      <c r="Y3" s="15" t="s">
        <v>51</v>
      </c>
    </row>
    <row r="4" spans="1:32" ht="10.5" customHeight="1"/>
    <row r="5" spans="1:32" ht="19.5">
      <c r="A5" s="43" t="s">
        <v>110</v>
      </c>
      <c r="B5" s="44"/>
      <c r="C5" s="49"/>
      <c r="D5" s="49"/>
      <c r="E5" s="46" t="s">
        <v>109</v>
      </c>
      <c r="F5" s="47"/>
      <c r="G5" s="48"/>
      <c r="H5" s="48"/>
      <c r="I5" s="46" t="s">
        <v>108</v>
      </c>
      <c r="J5" s="47"/>
      <c r="K5" s="48"/>
      <c r="L5" s="48"/>
      <c r="M5" s="46" t="s">
        <v>0</v>
      </c>
      <c r="N5" s="47"/>
      <c r="O5" s="48"/>
      <c r="P5" s="48"/>
      <c r="Q5" s="46" t="s">
        <v>1</v>
      </c>
      <c r="R5" s="47"/>
      <c r="S5" s="48"/>
      <c r="T5" s="48"/>
      <c r="U5" s="46" t="s">
        <v>2</v>
      </c>
      <c r="V5" s="47"/>
      <c r="W5" s="48"/>
      <c r="X5" s="48"/>
      <c r="Y5" s="46" t="s">
        <v>107</v>
      </c>
      <c r="Z5" s="47"/>
      <c r="AA5" s="48"/>
      <c r="AB5" s="48"/>
      <c r="AC5" s="46" t="s">
        <v>3</v>
      </c>
      <c r="AD5" s="47"/>
      <c r="AE5" s="48"/>
      <c r="AF5" s="51"/>
    </row>
    <row r="6" spans="1:32" s="9" customFormat="1">
      <c r="A6" s="16"/>
      <c r="B6" s="17"/>
      <c r="C6" s="39" t="s">
        <v>106</v>
      </c>
      <c r="D6" s="41" t="s">
        <v>111</v>
      </c>
      <c r="E6" s="16"/>
      <c r="F6" s="17"/>
      <c r="G6" s="37" t="s">
        <v>106</v>
      </c>
      <c r="H6" s="41" t="s">
        <v>111</v>
      </c>
      <c r="I6" s="16"/>
      <c r="J6" s="17"/>
      <c r="K6" s="37" t="s">
        <v>106</v>
      </c>
      <c r="L6" s="41" t="s">
        <v>111</v>
      </c>
      <c r="M6" s="16"/>
      <c r="N6" s="17"/>
      <c r="O6" s="37" t="s">
        <v>106</v>
      </c>
      <c r="P6" s="41" t="s">
        <v>111</v>
      </c>
      <c r="Q6" s="16"/>
      <c r="R6" s="17"/>
      <c r="S6" s="37" t="s">
        <v>106</v>
      </c>
      <c r="T6" s="41" t="s">
        <v>111</v>
      </c>
      <c r="U6" s="16"/>
      <c r="V6" s="17"/>
      <c r="W6" s="37" t="s">
        <v>106</v>
      </c>
      <c r="X6" s="41" t="s">
        <v>111</v>
      </c>
      <c r="Y6" s="16"/>
      <c r="Z6" s="17"/>
      <c r="AA6" s="37" t="s">
        <v>106</v>
      </c>
      <c r="AB6" s="41" t="s">
        <v>111</v>
      </c>
      <c r="AC6" s="16"/>
      <c r="AD6" s="17"/>
      <c r="AE6" s="37" t="s">
        <v>106</v>
      </c>
      <c r="AF6" s="41" t="s">
        <v>111</v>
      </c>
    </row>
    <row r="7" spans="1:32" s="9" customFormat="1">
      <c r="A7" s="18" t="s">
        <v>104</v>
      </c>
      <c r="B7" s="19" t="s">
        <v>103</v>
      </c>
      <c r="C7" s="40"/>
      <c r="D7" s="42"/>
      <c r="E7" s="18" t="s">
        <v>104</v>
      </c>
      <c r="F7" s="19" t="s">
        <v>103</v>
      </c>
      <c r="G7" s="38"/>
      <c r="H7" s="42"/>
      <c r="I7" s="18" t="s">
        <v>104</v>
      </c>
      <c r="J7" s="19" t="s">
        <v>103</v>
      </c>
      <c r="K7" s="38"/>
      <c r="L7" s="42"/>
      <c r="M7" s="18" t="s">
        <v>104</v>
      </c>
      <c r="N7" s="19" t="s">
        <v>103</v>
      </c>
      <c r="O7" s="38"/>
      <c r="P7" s="42"/>
      <c r="Q7" s="18" t="s">
        <v>104</v>
      </c>
      <c r="R7" s="19" t="s">
        <v>103</v>
      </c>
      <c r="S7" s="38"/>
      <c r="T7" s="42"/>
      <c r="U7" s="18" t="s">
        <v>104</v>
      </c>
      <c r="V7" s="19" t="s">
        <v>103</v>
      </c>
      <c r="W7" s="38"/>
      <c r="X7" s="42"/>
      <c r="Y7" s="18" t="s">
        <v>104</v>
      </c>
      <c r="Z7" s="19" t="s">
        <v>103</v>
      </c>
      <c r="AA7" s="38"/>
      <c r="AB7" s="42"/>
      <c r="AC7" s="18" t="s">
        <v>104</v>
      </c>
      <c r="AD7" s="19" t="s">
        <v>103</v>
      </c>
      <c r="AE7" s="38"/>
      <c r="AF7" s="42"/>
    </row>
    <row r="8" spans="1:32">
      <c r="A8" s="18" t="s">
        <v>102</v>
      </c>
      <c r="B8" s="19" t="s">
        <v>101</v>
      </c>
      <c r="C8" s="3" t="s">
        <v>100</v>
      </c>
      <c r="D8" s="7" t="s">
        <v>40</v>
      </c>
      <c r="E8" s="18" t="s">
        <v>102</v>
      </c>
      <c r="F8" s="19" t="s">
        <v>101</v>
      </c>
      <c r="G8" s="5" t="s">
        <v>100</v>
      </c>
      <c r="H8" s="7" t="s">
        <v>40</v>
      </c>
      <c r="I8" s="18" t="s">
        <v>102</v>
      </c>
      <c r="J8" s="19" t="s">
        <v>101</v>
      </c>
      <c r="K8" s="5" t="s">
        <v>100</v>
      </c>
      <c r="L8" s="7" t="s">
        <v>40</v>
      </c>
      <c r="M8" s="18" t="s">
        <v>102</v>
      </c>
      <c r="N8" s="19" t="s">
        <v>101</v>
      </c>
      <c r="O8" s="5" t="s">
        <v>100</v>
      </c>
      <c r="P8" s="7" t="s">
        <v>40</v>
      </c>
      <c r="Q8" s="18" t="s">
        <v>102</v>
      </c>
      <c r="R8" s="19" t="s">
        <v>101</v>
      </c>
      <c r="S8" s="5" t="s">
        <v>100</v>
      </c>
      <c r="T8" s="7" t="s">
        <v>40</v>
      </c>
      <c r="U8" s="18" t="s">
        <v>102</v>
      </c>
      <c r="V8" s="19" t="s">
        <v>101</v>
      </c>
      <c r="W8" s="5" t="s">
        <v>100</v>
      </c>
      <c r="X8" s="7" t="s">
        <v>40</v>
      </c>
      <c r="Y8" s="18" t="s">
        <v>102</v>
      </c>
      <c r="Z8" s="19" t="s">
        <v>101</v>
      </c>
      <c r="AA8" s="5" t="s">
        <v>100</v>
      </c>
      <c r="AB8" s="7" t="s">
        <v>40</v>
      </c>
      <c r="AC8" s="18" t="s">
        <v>102</v>
      </c>
      <c r="AD8" s="19" t="s">
        <v>101</v>
      </c>
      <c r="AE8" s="5" t="s">
        <v>100</v>
      </c>
      <c r="AF8" s="7" t="s">
        <v>40</v>
      </c>
    </row>
    <row r="9" spans="1:32">
      <c r="A9" s="20"/>
      <c r="B9" s="21"/>
      <c r="C9" s="4" t="s">
        <v>99</v>
      </c>
      <c r="D9" s="8" t="s">
        <v>41</v>
      </c>
      <c r="E9" s="20"/>
      <c r="F9" s="21"/>
      <c r="G9" s="6" t="s">
        <v>99</v>
      </c>
      <c r="H9" s="8" t="s">
        <v>41</v>
      </c>
      <c r="I9" s="20"/>
      <c r="J9" s="21"/>
      <c r="K9" s="6" t="s">
        <v>99</v>
      </c>
      <c r="L9" s="8" t="s">
        <v>41</v>
      </c>
      <c r="M9" s="20"/>
      <c r="N9" s="21"/>
      <c r="O9" s="6" t="s">
        <v>99</v>
      </c>
      <c r="P9" s="8" t="s">
        <v>41</v>
      </c>
      <c r="Q9" s="20"/>
      <c r="R9" s="21"/>
      <c r="S9" s="6" t="s">
        <v>99</v>
      </c>
      <c r="T9" s="8" t="s">
        <v>41</v>
      </c>
      <c r="U9" s="20"/>
      <c r="V9" s="21"/>
      <c r="W9" s="6" t="s">
        <v>99</v>
      </c>
      <c r="X9" s="8" t="s">
        <v>41</v>
      </c>
      <c r="Y9" s="20"/>
      <c r="Z9" s="21"/>
      <c r="AA9" s="6" t="s">
        <v>99</v>
      </c>
      <c r="AB9" s="8" t="s">
        <v>41</v>
      </c>
      <c r="AC9" s="20"/>
      <c r="AD9" s="21"/>
      <c r="AE9" s="6" t="s">
        <v>99</v>
      </c>
      <c r="AF9" s="8" t="s">
        <v>41</v>
      </c>
    </row>
    <row r="10" spans="1:32">
      <c r="A10" s="22">
        <v>0</v>
      </c>
      <c r="B10" s="23" t="s">
        <v>55</v>
      </c>
      <c r="C10" s="54">
        <v>102985</v>
      </c>
      <c r="D10" s="52">
        <v>879.03719999999998</v>
      </c>
      <c r="E10" s="22">
        <v>0</v>
      </c>
      <c r="F10" s="23" t="s">
        <v>5</v>
      </c>
      <c r="G10" s="57">
        <v>439</v>
      </c>
      <c r="H10" s="52">
        <v>407.91674410000002</v>
      </c>
      <c r="I10" s="22">
        <v>0</v>
      </c>
      <c r="J10" s="23" t="s">
        <v>5</v>
      </c>
      <c r="K10" s="57">
        <v>104</v>
      </c>
      <c r="L10" s="52">
        <v>23.395499999999998</v>
      </c>
      <c r="M10" s="24">
        <v>0</v>
      </c>
      <c r="N10" s="23" t="s">
        <v>5</v>
      </c>
      <c r="O10" s="57">
        <v>159</v>
      </c>
      <c r="P10" s="52">
        <v>14.44999</v>
      </c>
      <c r="Q10" s="24">
        <v>0</v>
      </c>
      <c r="R10" s="23" t="s">
        <v>5</v>
      </c>
      <c r="S10" s="57">
        <v>902</v>
      </c>
      <c r="T10" s="52">
        <v>56.437820000000002</v>
      </c>
      <c r="U10" s="22">
        <v>0</v>
      </c>
      <c r="V10" s="23" t="s">
        <v>5</v>
      </c>
      <c r="W10" s="57">
        <v>6376</v>
      </c>
      <c r="X10" s="52">
        <v>175.21870000000001</v>
      </c>
      <c r="Y10" s="22">
        <v>0</v>
      </c>
      <c r="Z10" s="23" t="s">
        <v>5</v>
      </c>
      <c r="AA10" s="57">
        <v>27400</v>
      </c>
      <c r="AB10" s="52">
        <v>798.01649999999995</v>
      </c>
      <c r="AC10" s="22">
        <v>0</v>
      </c>
      <c r="AD10" s="23" t="s">
        <v>5</v>
      </c>
      <c r="AE10" s="57">
        <v>67605</v>
      </c>
      <c r="AF10" s="53">
        <v>4840.0990000000002</v>
      </c>
    </row>
    <row r="11" spans="1:32">
      <c r="A11" s="25">
        <v>1</v>
      </c>
      <c r="B11" s="26" t="s">
        <v>6</v>
      </c>
      <c r="C11" s="54">
        <v>29215</v>
      </c>
      <c r="D11" s="52">
        <v>249.36709999999999</v>
      </c>
      <c r="E11" s="25">
        <v>1</v>
      </c>
      <c r="F11" s="26" t="s">
        <v>94</v>
      </c>
      <c r="G11" s="57">
        <v>226</v>
      </c>
      <c r="H11" s="52">
        <v>209.9981416</v>
      </c>
      <c r="I11" s="25">
        <v>1</v>
      </c>
      <c r="J11" s="26" t="s">
        <v>10</v>
      </c>
      <c r="K11" s="57">
        <v>24</v>
      </c>
      <c r="L11" s="52">
        <v>5.3989609999999999</v>
      </c>
      <c r="M11" s="25">
        <v>1</v>
      </c>
      <c r="N11" s="26" t="s">
        <v>10</v>
      </c>
      <c r="O11" s="57">
        <v>44</v>
      </c>
      <c r="P11" s="52">
        <v>3.998739</v>
      </c>
      <c r="Q11" s="25">
        <v>1</v>
      </c>
      <c r="R11" s="26" t="s">
        <v>10</v>
      </c>
      <c r="S11" s="57">
        <v>464</v>
      </c>
      <c r="T11" s="52">
        <v>29.032319999999999</v>
      </c>
      <c r="U11" s="25">
        <v>1</v>
      </c>
      <c r="V11" s="26" t="s">
        <v>6</v>
      </c>
      <c r="W11" s="57">
        <v>1296</v>
      </c>
      <c r="X11" s="52">
        <v>35.61533</v>
      </c>
      <c r="Y11" s="25">
        <v>1</v>
      </c>
      <c r="Z11" s="26" t="s">
        <v>6</v>
      </c>
      <c r="AA11" s="57">
        <v>10449</v>
      </c>
      <c r="AB11" s="52">
        <v>304.32389999999998</v>
      </c>
      <c r="AC11" s="25">
        <v>1</v>
      </c>
      <c r="AD11" s="26" t="s">
        <v>6</v>
      </c>
      <c r="AE11" s="57">
        <v>17345</v>
      </c>
      <c r="AF11" s="53">
        <v>1241.7940000000001</v>
      </c>
    </row>
    <row r="12" spans="1:32">
      <c r="A12" s="25">
        <v>2</v>
      </c>
      <c r="B12" s="26" t="s">
        <v>7</v>
      </c>
      <c r="C12" s="54">
        <v>12235</v>
      </c>
      <c r="D12" s="52">
        <v>104.4329</v>
      </c>
      <c r="E12" s="25">
        <v>2</v>
      </c>
      <c r="F12" s="26" t="s">
        <v>93</v>
      </c>
      <c r="G12" s="57">
        <v>79</v>
      </c>
      <c r="H12" s="52">
        <v>73.406430029999996</v>
      </c>
      <c r="I12" s="25">
        <v>2</v>
      </c>
      <c r="J12" s="26" t="s">
        <v>93</v>
      </c>
      <c r="K12" s="57">
        <v>11</v>
      </c>
      <c r="L12" s="52">
        <v>2.4745240000000002</v>
      </c>
      <c r="M12" s="25">
        <v>2</v>
      </c>
      <c r="N12" s="26" t="s">
        <v>6</v>
      </c>
      <c r="O12" s="57">
        <v>33</v>
      </c>
      <c r="P12" s="52">
        <v>2.9990540000000001</v>
      </c>
      <c r="Q12" s="25">
        <v>2</v>
      </c>
      <c r="R12" s="26" t="s">
        <v>15</v>
      </c>
      <c r="S12" s="57">
        <v>138</v>
      </c>
      <c r="T12" s="52">
        <v>8.6346109999999996</v>
      </c>
      <c r="U12" s="25">
        <v>2</v>
      </c>
      <c r="V12" s="26" t="s">
        <v>10</v>
      </c>
      <c r="W12" s="57">
        <v>1085</v>
      </c>
      <c r="X12" s="52">
        <v>29.816849999999999</v>
      </c>
      <c r="Y12" s="25">
        <v>2</v>
      </c>
      <c r="Z12" s="26" t="s">
        <v>7</v>
      </c>
      <c r="AA12" s="57">
        <v>3219</v>
      </c>
      <c r="AB12" s="52">
        <v>93.752380000000002</v>
      </c>
      <c r="AC12" s="25">
        <v>2</v>
      </c>
      <c r="AD12" s="26" t="s">
        <v>7</v>
      </c>
      <c r="AE12" s="57">
        <v>8313</v>
      </c>
      <c r="AF12" s="53">
        <v>595.15930000000003</v>
      </c>
    </row>
    <row r="13" spans="1:32">
      <c r="A13" s="25">
        <v>3</v>
      </c>
      <c r="B13" s="26" t="s">
        <v>9</v>
      </c>
      <c r="C13" s="54">
        <v>7461</v>
      </c>
      <c r="D13" s="52">
        <v>63.683999999999997</v>
      </c>
      <c r="E13" s="25">
        <v>3</v>
      </c>
      <c r="F13" s="26" t="s">
        <v>10</v>
      </c>
      <c r="G13" s="57">
        <v>23</v>
      </c>
      <c r="H13" s="52">
        <v>21.371492289999999</v>
      </c>
      <c r="I13" s="25">
        <v>3</v>
      </c>
      <c r="J13" s="26" t="s">
        <v>6</v>
      </c>
      <c r="K13" s="57">
        <v>9</v>
      </c>
      <c r="L13" s="52">
        <v>2.02461</v>
      </c>
      <c r="M13" s="25">
        <v>3</v>
      </c>
      <c r="N13" s="26" t="s">
        <v>7</v>
      </c>
      <c r="O13" s="57">
        <v>7</v>
      </c>
      <c r="P13" s="52">
        <v>0.63616300000000003</v>
      </c>
      <c r="Q13" s="25">
        <v>3</v>
      </c>
      <c r="R13" s="26" t="s">
        <v>6</v>
      </c>
      <c r="S13" s="57">
        <v>80</v>
      </c>
      <c r="T13" s="52">
        <v>5.0055719999999999</v>
      </c>
      <c r="U13" s="25">
        <v>3</v>
      </c>
      <c r="V13" s="26" t="s">
        <v>15</v>
      </c>
      <c r="W13" s="57">
        <v>801</v>
      </c>
      <c r="X13" s="52">
        <v>22.012260000000001</v>
      </c>
      <c r="Y13" s="25">
        <v>3</v>
      </c>
      <c r="Z13" s="26" t="s">
        <v>13</v>
      </c>
      <c r="AA13" s="57">
        <v>1814</v>
      </c>
      <c r="AB13" s="52">
        <v>52.832189999999997</v>
      </c>
      <c r="AC13" s="25">
        <v>3</v>
      </c>
      <c r="AD13" s="26" t="s">
        <v>9</v>
      </c>
      <c r="AE13" s="57">
        <v>6551</v>
      </c>
      <c r="AF13" s="53">
        <v>469.01100000000002</v>
      </c>
    </row>
    <row r="14" spans="1:32">
      <c r="A14" s="25">
        <v>4</v>
      </c>
      <c r="B14" s="26" t="s">
        <v>8</v>
      </c>
      <c r="C14" s="54">
        <v>6916</v>
      </c>
      <c r="D14" s="52">
        <v>59.032110000000003</v>
      </c>
      <c r="E14" s="25">
        <v>4</v>
      </c>
      <c r="F14" s="26" t="s">
        <v>35</v>
      </c>
      <c r="G14" s="57">
        <v>17</v>
      </c>
      <c r="H14" s="52">
        <v>15.79632039</v>
      </c>
      <c r="I14" s="25">
        <v>4</v>
      </c>
      <c r="J14" s="26" t="s">
        <v>30</v>
      </c>
      <c r="K14" s="57">
        <v>5</v>
      </c>
      <c r="L14" s="52">
        <v>1.1247830000000001</v>
      </c>
      <c r="M14" s="25">
        <v>3</v>
      </c>
      <c r="N14" s="26" t="s">
        <v>93</v>
      </c>
      <c r="O14" s="57">
        <v>7</v>
      </c>
      <c r="P14" s="52">
        <v>0.63616300000000003</v>
      </c>
      <c r="Q14" s="25">
        <v>4</v>
      </c>
      <c r="R14" s="26" t="s">
        <v>7</v>
      </c>
      <c r="S14" s="57">
        <v>41</v>
      </c>
      <c r="T14" s="52">
        <v>2.565356</v>
      </c>
      <c r="U14" s="25">
        <v>4</v>
      </c>
      <c r="V14" s="26" t="s">
        <v>7</v>
      </c>
      <c r="W14" s="57">
        <v>643</v>
      </c>
      <c r="X14" s="52">
        <v>17.670259999999999</v>
      </c>
      <c r="Y14" s="25">
        <v>4</v>
      </c>
      <c r="Z14" s="26" t="s">
        <v>10</v>
      </c>
      <c r="AA14" s="57">
        <v>1646</v>
      </c>
      <c r="AB14" s="52">
        <v>47.939239999999998</v>
      </c>
      <c r="AC14" s="25">
        <v>4</v>
      </c>
      <c r="AD14" s="26" t="s">
        <v>8</v>
      </c>
      <c r="AE14" s="57">
        <v>5153</v>
      </c>
      <c r="AF14" s="53">
        <v>368.9228</v>
      </c>
    </row>
    <row r="15" spans="1:32">
      <c r="A15" s="25">
        <v>5</v>
      </c>
      <c r="B15" s="26" t="s">
        <v>10</v>
      </c>
      <c r="C15" s="54">
        <v>5224</v>
      </c>
      <c r="D15" s="52">
        <v>44.5899</v>
      </c>
      <c r="E15" s="25">
        <v>5</v>
      </c>
      <c r="F15" s="26" t="s">
        <v>9</v>
      </c>
      <c r="G15" s="57">
        <v>11</v>
      </c>
      <c r="H15" s="52">
        <v>10.221148489999999</v>
      </c>
      <c r="I15" s="25">
        <v>4</v>
      </c>
      <c r="J15" s="26" t="s">
        <v>31</v>
      </c>
      <c r="K15" s="57">
        <v>5</v>
      </c>
      <c r="L15" s="52">
        <v>1.1247830000000001</v>
      </c>
      <c r="M15" s="25">
        <v>5</v>
      </c>
      <c r="N15" s="26" t="s">
        <v>15</v>
      </c>
      <c r="O15" s="57">
        <v>6</v>
      </c>
      <c r="P15" s="52">
        <v>0.54528299999999996</v>
      </c>
      <c r="Q15" s="25">
        <v>5</v>
      </c>
      <c r="R15" s="26" t="s">
        <v>30</v>
      </c>
      <c r="S15" s="57">
        <v>14</v>
      </c>
      <c r="T15" s="52">
        <v>0.87597499999999995</v>
      </c>
      <c r="U15" s="25">
        <v>5</v>
      </c>
      <c r="V15" s="26" t="s">
        <v>13</v>
      </c>
      <c r="W15" s="57">
        <v>607</v>
      </c>
      <c r="X15" s="52">
        <v>16.680949999999999</v>
      </c>
      <c r="Y15" s="25">
        <v>5</v>
      </c>
      <c r="Z15" s="26" t="s">
        <v>8</v>
      </c>
      <c r="AA15" s="57">
        <v>1499</v>
      </c>
      <c r="AB15" s="52">
        <v>43.657910000000001</v>
      </c>
      <c r="AC15" s="25">
        <v>5</v>
      </c>
      <c r="AD15" s="26" t="s">
        <v>11</v>
      </c>
      <c r="AE15" s="57">
        <v>4564</v>
      </c>
      <c r="AF15" s="53">
        <v>326.75409999999999</v>
      </c>
    </row>
    <row r="16" spans="1:32">
      <c r="A16" s="25">
        <v>6</v>
      </c>
      <c r="B16" s="26" t="s">
        <v>12</v>
      </c>
      <c r="C16" s="54">
        <v>5018</v>
      </c>
      <c r="D16" s="52">
        <v>42.831569999999999</v>
      </c>
      <c r="E16" s="25">
        <v>6</v>
      </c>
      <c r="F16" s="26" t="s">
        <v>7</v>
      </c>
      <c r="G16" s="57">
        <v>8</v>
      </c>
      <c r="H16" s="52">
        <v>7.4335625350000001</v>
      </c>
      <c r="I16" s="25">
        <v>6</v>
      </c>
      <c r="J16" s="26" t="s">
        <v>7</v>
      </c>
      <c r="K16" s="57">
        <v>4</v>
      </c>
      <c r="L16" s="52">
        <v>0.89982700000000004</v>
      </c>
      <c r="M16" s="25">
        <v>6</v>
      </c>
      <c r="N16" s="26" t="s">
        <v>8</v>
      </c>
      <c r="O16" s="57">
        <v>5</v>
      </c>
      <c r="P16" s="52">
        <v>0.45440199999999997</v>
      </c>
      <c r="Q16" s="25">
        <v>6</v>
      </c>
      <c r="R16" s="26" t="s">
        <v>8</v>
      </c>
      <c r="S16" s="57">
        <v>11</v>
      </c>
      <c r="T16" s="52">
        <v>0.68826600000000004</v>
      </c>
      <c r="U16" s="25">
        <v>6</v>
      </c>
      <c r="V16" s="26" t="s">
        <v>8</v>
      </c>
      <c r="W16" s="57">
        <v>245</v>
      </c>
      <c r="X16" s="52">
        <v>6.732837</v>
      </c>
      <c r="Y16" s="25">
        <v>6</v>
      </c>
      <c r="Z16" s="26" t="s">
        <v>12</v>
      </c>
      <c r="AA16" s="57">
        <v>1244</v>
      </c>
      <c r="AB16" s="52">
        <v>36.231110000000001</v>
      </c>
      <c r="AC16" s="25">
        <v>6</v>
      </c>
      <c r="AD16" s="26" t="s">
        <v>12</v>
      </c>
      <c r="AE16" s="57">
        <v>3620</v>
      </c>
      <c r="AF16" s="53">
        <v>259.1696</v>
      </c>
    </row>
    <row r="17" spans="1:32">
      <c r="A17" s="25">
        <v>7</v>
      </c>
      <c r="B17" s="26" t="s">
        <v>11</v>
      </c>
      <c r="C17" s="54">
        <v>4931</v>
      </c>
      <c r="D17" s="52">
        <v>42.088970000000003</v>
      </c>
      <c r="E17" s="25">
        <v>6</v>
      </c>
      <c r="F17" s="26" t="s">
        <v>17</v>
      </c>
      <c r="G17" s="57">
        <v>8</v>
      </c>
      <c r="H17" s="52">
        <v>7.4335625350000001</v>
      </c>
      <c r="I17" s="25">
        <v>7</v>
      </c>
      <c r="J17" s="26" t="s">
        <v>8</v>
      </c>
      <c r="K17" s="57">
        <v>3</v>
      </c>
      <c r="L17" s="52">
        <v>0.67486999999999997</v>
      </c>
      <c r="M17" s="25">
        <v>7</v>
      </c>
      <c r="N17" s="26" t="s">
        <v>9</v>
      </c>
      <c r="O17" s="57">
        <v>4</v>
      </c>
      <c r="P17" s="52">
        <v>0.36352200000000001</v>
      </c>
      <c r="Q17" s="25">
        <v>7</v>
      </c>
      <c r="R17" s="26" t="s">
        <v>98</v>
      </c>
      <c r="S17" s="57">
        <v>8</v>
      </c>
      <c r="T17" s="52">
        <v>0.50055700000000003</v>
      </c>
      <c r="U17" s="25">
        <v>7</v>
      </c>
      <c r="V17" s="26" t="s">
        <v>12</v>
      </c>
      <c r="W17" s="57">
        <v>151</v>
      </c>
      <c r="X17" s="52">
        <v>4.1496259999999996</v>
      </c>
      <c r="Y17" s="25">
        <v>7</v>
      </c>
      <c r="Z17" s="26" t="s">
        <v>15</v>
      </c>
      <c r="AA17" s="57">
        <v>968</v>
      </c>
      <c r="AB17" s="52">
        <v>28.192699999999999</v>
      </c>
      <c r="AC17" s="25">
        <v>7</v>
      </c>
      <c r="AD17" s="26" t="s">
        <v>14</v>
      </c>
      <c r="AE17" s="57">
        <v>2313</v>
      </c>
      <c r="AF17" s="53">
        <v>165.59649999999999</v>
      </c>
    </row>
    <row r="18" spans="1:32">
      <c r="A18" s="25">
        <v>8</v>
      </c>
      <c r="B18" s="26" t="s">
        <v>13</v>
      </c>
      <c r="C18" s="54">
        <v>3404</v>
      </c>
      <c r="D18" s="52">
        <v>29.055129999999998</v>
      </c>
      <c r="E18" s="25">
        <v>8</v>
      </c>
      <c r="F18" s="26" t="s">
        <v>11</v>
      </c>
      <c r="G18" s="57">
        <v>5</v>
      </c>
      <c r="H18" s="52">
        <v>4.6459765839999996</v>
      </c>
      <c r="I18" s="25">
        <v>7</v>
      </c>
      <c r="J18" s="26" t="s">
        <v>17</v>
      </c>
      <c r="K18" s="57">
        <v>3</v>
      </c>
      <c r="L18" s="52">
        <v>0.67486999999999997</v>
      </c>
      <c r="M18" s="25">
        <v>7</v>
      </c>
      <c r="N18" s="26" t="s">
        <v>30</v>
      </c>
      <c r="O18" s="57">
        <v>4</v>
      </c>
      <c r="P18" s="52">
        <v>0.36352200000000001</v>
      </c>
      <c r="Q18" s="25">
        <v>8</v>
      </c>
      <c r="R18" s="26" t="s">
        <v>9</v>
      </c>
      <c r="S18" s="57">
        <v>7</v>
      </c>
      <c r="T18" s="52">
        <v>0.43798799999999999</v>
      </c>
      <c r="U18" s="25">
        <v>8</v>
      </c>
      <c r="V18" s="26" t="s">
        <v>9</v>
      </c>
      <c r="W18" s="57">
        <v>120</v>
      </c>
      <c r="X18" s="52">
        <v>3.2977159999999999</v>
      </c>
      <c r="Y18" s="25">
        <v>8</v>
      </c>
      <c r="Z18" s="26" t="s">
        <v>9</v>
      </c>
      <c r="AA18" s="57">
        <v>767</v>
      </c>
      <c r="AB18" s="52">
        <v>22.338640000000002</v>
      </c>
      <c r="AC18" s="25">
        <v>8</v>
      </c>
      <c r="AD18" s="26" t="s">
        <v>16</v>
      </c>
      <c r="AE18" s="57">
        <v>2075</v>
      </c>
      <c r="AF18" s="53">
        <v>148.55709999999999</v>
      </c>
    </row>
    <row r="19" spans="1:32">
      <c r="A19" s="25">
        <v>9</v>
      </c>
      <c r="B19" s="26" t="s">
        <v>14</v>
      </c>
      <c r="C19" s="54">
        <v>3062</v>
      </c>
      <c r="D19" s="52">
        <v>26.135960000000001</v>
      </c>
      <c r="E19" s="25">
        <v>9</v>
      </c>
      <c r="F19" s="26" t="s">
        <v>6</v>
      </c>
      <c r="G19" s="57">
        <v>3</v>
      </c>
      <c r="H19" s="52">
        <v>2.7875859510000001</v>
      </c>
      <c r="I19" s="25">
        <v>9</v>
      </c>
      <c r="J19" s="26" t="s">
        <v>9</v>
      </c>
      <c r="K19" s="57">
        <v>1</v>
      </c>
      <c r="L19" s="52">
        <v>0.22495699999999999</v>
      </c>
      <c r="M19" s="25">
        <v>9</v>
      </c>
      <c r="N19" s="26" t="s">
        <v>47</v>
      </c>
      <c r="O19" s="57">
        <v>3</v>
      </c>
      <c r="P19" s="52">
        <v>0.27264100000000002</v>
      </c>
      <c r="Q19" s="25">
        <v>9</v>
      </c>
      <c r="R19" s="26" t="s">
        <v>93</v>
      </c>
      <c r="S19" s="57">
        <v>6</v>
      </c>
      <c r="T19" s="52">
        <v>0.37541799999999997</v>
      </c>
      <c r="U19" s="25">
        <v>9</v>
      </c>
      <c r="V19" s="26" t="s">
        <v>14</v>
      </c>
      <c r="W19" s="57">
        <v>100</v>
      </c>
      <c r="X19" s="52">
        <v>2.748097</v>
      </c>
      <c r="Y19" s="25">
        <v>9</v>
      </c>
      <c r="Z19" s="26" t="s">
        <v>14</v>
      </c>
      <c r="AA19" s="57">
        <v>649</v>
      </c>
      <c r="AB19" s="52">
        <v>18.90192</v>
      </c>
      <c r="AC19" s="25">
        <v>9</v>
      </c>
      <c r="AD19" s="26" t="s">
        <v>10</v>
      </c>
      <c r="AE19" s="57">
        <v>1938</v>
      </c>
      <c r="AF19" s="53">
        <v>138.74879999999999</v>
      </c>
    </row>
    <row r="20" spans="1:32">
      <c r="A20" s="25">
        <v>10</v>
      </c>
      <c r="B20" s="26" t="s">
        <v>16</v>
      </c>
      <c r="C20" s="54">
        <v>2616</v>
      </c>
      <c r="D20" s="52">
        <v>22.329090000000001</v>
      </c>
      <c r="E20" s="25">
        <v>10</v>
      </c>
      <c r="F20" s="26" t="s">
        <v>16</v>
      </c>
      <c r="G20" s="57">
        <v>1</v>
      </c>
      <c r="H20" s="52">
        <v>0.92919531700000002</v>
      </c>
      <c r="I20" s="25">
        <v>9</v>
      </c>
      <c r="J20" s="26" t="s">
        <v>16</v>
      </c>
      <c r="K20" s="57">
        <v>1</v>
      </c>
      <c r="L20" s="52">
        <v>0.22495699999999999</v>
      </c>
      <c r="M20" s="25">
        <v>9</v>
      </c>
      <c r="N20" s="26" t="s">
        <v>31</v>
      </c>
      <c r="O20" s="57">
        <v>3</v>
      </c>
      <c r="P20" s="52">
        <v>0.27264100000000002</v>
      </c>
      <c r="Q20" s="25">
        <v>9</v>
      </c>
      <c r="R20" s="26" t="s">
        <v>28</v>
      </c>
      <c r="S20" s="57">
        <v>6</v>
      </c>
      <c r="T20" s="52">
        <v>0.37541799999999997</v>
      </c>
      <c r="U20" s="25">
        <v>10</v>
      </c>
      <c r="V20" s="26" t="s">
        <v>28</v>
      </c>
      <c r="W20" s="57">
        <v>83</v>
      </c>
      <c r="X20" s="52">
        <v>2.2809200000000001</v>
      </c>
      <c r="Y20" s="25">
        <v>10</v>
      </c>
      <c r="Z20" s="26" t="s">
        <v>16</v>
      </c>
      <c r="AA20" s="57">
        <v>496</v>
      </c>
      <c r="AB20" s="52">
        <v>14.44585</v>
      </c>
      <c r="AC20" s="25">
        <v>10</v>
      </c>
      <c r="AD20" s="26" t="s">
        <v>17</v>
      </c>
      <c r="AE20" s="57">
        <v>1726</v>
      </c>
      <c r="AF20" s="53">
        <v>123.57089999999999</v>
      </c>
    </row>
    <row r="21" spans="1:32">
      <c r="A21" s="25">
        <v>11</v>
      </c>
      <c r="B21" s="26" t="s">
        <v>15</v>
      </c>
      <c r="C21" s="54">
        <v>2559</v>
      </c>
      <c r="D21" s="52">
        <v>21.842559999999999</v>
      </c>
      <c r="E21" s="25">
        <v>10</v>
      </c>
      <c r="F21" s="26" t="s">
        <v>98</v>
      </c>
      <c r="G21" s="57">
        <v>1</v>
      </c>
      <c r="H21" s="52">
        <v>0.92919531700000002</v>
      </c>
      <c r="I21" s="25">
        <v>9</v>
      </c>
      <c r="J21" s="26" t="s">
        <v>47</v>
      </c>
      <c r="K21" s="57">
        <v>1</v>
      </c>
      <c r="L21" s="52">
        <v>0.22495699999999999</v>
      </c>
      <c r="M21" s="25">
        <v>11</v>
      </c>
      <c r="N21" s="26" t="s">
        <v>17</v>
      </c>
      <c r="O21" s="57">
        <v>2</v>
      </c>
      <c r="P21" s="52">
        <v>0.18176100000000001</v>
      </c>
      <c r="Q21" s="25">
        <v>11</v>
      </c>
      <c r="R21" s="26" t="s">
        <v>12</v>
      </c>
      <c r="S21" s="57">
        <v>3</v>
      </c>
      <c r="T21" s="52">
        <v>0.18770899999999999</v>
      </c>
      <c r="U21" s="25">
        <v>11</v>
      </c>
      <c r="V21" s="26" t="s">
        <v>17</v>
      </c>
      <c r="W21" s="57">
        <v>79</v>
      </c>
      <c r="X21" s="52">
        <v>2.1709960000000001</v>
      </c>
      <c r="Y21" s="25">
        <v>11</v>
      </c>
      <c r="Z21" s="26" t="s">
        <v>17</v>
      </c>
      <c r="AA21" s="57">
        <v>374</v>
      </c>
      <c r="AB21" s="52">
        <v>10.89263</v>
      </c>
      <c r="AC21" s="25">
        <v>11</v>
      </c>
      <c r="AD21" s="26" t="s">
        <v>13</v>
      </c>
      <c r="AE21" s="57">
        <v>982</v>
      </c>
      <c r="AF21" s="53">
        <v>70.305109999999999</v>
      </c>
    </row>
    <row r="22" spans="1:32">
      <c r="A22" s="25">
        <v>12</v>
      </c>
      <c r="B22" s="26" t="s">
        <v>17</v>
      </c>
      <c r="C22" s="54">
        <v>2193</v>
      </c>
      <c r="D22" s="52">
        <v>18.718540000000001</v>
      </c>
      <c r="E22" s="25">
        <v>10</v>
      </c>
      <c r="F22" s="26" t="s">
        <v>20</v>
      </c>
      <c r="G22" s="57">
        <v>1</v>
      </c>
      <c r="H22" s="52">
        <v>0.92919531700000002</v>
      </c>
      <c r="I22" s="25"/>
      <c r="J22" s="26" t="s">
        <v>37</v>
      </c>
      <c r="K22" s="57">
        <v>37</v>
      </c>
      <c r="L22" s="52">
        <v>8.3233979999999992</v>
      </c>
      <c r="M22" s="25">
        <v>11</v>
      </c>
      <c r="N22" s="26" t="s">
        <v>98</v>
      </c>
      <c r="O22" s="57">
        <v>2</v>
      </c>
      <c r="P22" s="52">
        <v>0.18176100000000001</v>
      </c>
      <c r="Q22" s="25">
        <v>11</v>
      </c>
      <c r="R22" s="26" t="s">
        <v>11</v>
      </c>
      <c r="S22" s="57">
        <v>3</v>
      </c>
      <c r="T22" s="52">
        <v>0.18770899999999999</v>
      </c>
      <c r="U22" s="25">
        <v>12</v>
      </c>
      <c r="V22" s="26" t="s">
        <v>98</v>
      </c>
      <c r="W22" s="57">
        <v>55</v>
      </c>
      <c r="X22" s="52">
        <v>1.5114529999999999</v>
      </c>
      <c r="Y22" s="25">
        <v>12</v>
      </c>
      <c r="Z22" s="26" t="s">
        <v>11</v>
      </c>
      <c r="AA22" s="57">
        <v>333</v>
      </c>
      <c r="AB22" s="52">
        <v>9.6985220000000005</v>
      </c>
      <c r="AC22" s="25">
        <v>12</v>
      </c>
      <c r="AD22" s="26" t="s">
        <v>138</v>
      </c>
      <c r="AE22" s="57">
        <v>725</v>
      </c>
      <c r="AF22" s="53">
        <v>51.905500000000004</v>
      </c>
    </row>
    <row r="23" spans="1:32">
      <c r="A23" s="25">
        <v>13</v>
      </c>
      <c r="B23" s="26" t="s">
        <v>98</v>
      </c>
      <c r="C23" s="54">
        <v>804</v>
      </c>
      <c r="D23" s="52">
        <v>6.8626100000000001</v>
      </c>
      <c r="E23" s="25">
        <v>10</v>
      </c>
      <c r="F23" s="26" t="s">
        <v>47</v>
      </c>
      <c r="G23" s="57">
        <v>1</v>
      </c>
      <c r="H23" s="52">
        <v>0.92919531700000002</v>
      </c>
      <c r="I23" s="25"/>
      <c r="J23" s="26"/>
      <c r="K23" s="57"/>
      <c r="L23" s="52"/>
      <c r="M23" s="25">
        <v>13</v>
      </c>
      <c r="N23" s="26" t="s">
        <v>29</v>
      </c>
      <c r="O23" s="57">
        <v>1</v>
      </c>
      <c r="P23" s="52">
        <v>9.0880000000000002E-2</v>
      </c>
      <c r="Q23" s="25">
        <v>11</v>
      </c>
      <c r="R23" s="26" t="s">
        <v>16</v>
      </c>
      <c r="S23" s="57">
        <v>3</v>
      </c>
      <c r="T23" s="52">
        <v>0.18770899999999999</v>
      </c>
      <c r="U23" s="25">
        <v>13</v>
      </c>
      <c r="V23" s="26" t="s">
        <v>19</v>
      </c>
      <c r="W23" s="57">
        <v>44</v>
      </c>
      <c r="X23" s="52">
        <v>1.209163</v>
      </c>
      <c r="Y23" s="25">
        <v>13</v>
      </c>
      <c r="Z23" s="26" t="s">
        <v>19</v>
      </c>
      <c r="AA23" s="57">
        <v>192</v>
      </c>
      <c r="AB23" s="52">
        <v>5.5919400000000001</v>
      </c>
      <c r="AC23" s="25">
        <v>13</v>
      </c>
      <c r="AD23" s="26" t="s">
        <v>91</v>
      </c>
      <c r="AE23" s="57">
        <v>698</v>
      </c>
      <c r="AF23" s="53">
        <v>49.972470000000001</v>
      </c>
    </row>
    <row r="24" spans="1:32">
      <c r="A24" s="25">
        <v>14</v>
      </c>
      <c r="B24" s="26" t="s">
        <v>154</v>
      </c>
      <c r="C24" s="54">
        <v>801</v>
      </c>
      <c r="D24" s="52">
        <v>6.8370040000000003</v>
      </c>
      <c r="E24" s="25">
        <v>10</v>
      </c>
      <c r="F24" s="26" t="s">
        <v>25</v>
      </c>
      <c r="G24" s="57">
        <v>1</v>
      </c>
      <c r="H24" s="52">
        <v>0.92919531700000002</v>
      </c>
      <c r="I24" s="25"/>
      <c r="J24" s="26"/>
      <c r="K24" s="57"/>
      <c r="L24" s="52"/>
      <c r="M24" s="25"/>
      <c r="N24" s="26" t="s">
        <v>37</v>
      </c>
      <c r="O24" s="57">
        <v>38</v>
      </c>
      <c r="P24" s="52">
        <v>3.4534560000000001</v>
      </c>
      <c r="Q24" s="25">
        <v>11</v>
      </c>
      <c r="R24" s="26" t="s">
        <v>47</v>
      </c>
      <c r="S24" s="57">
        <v>3</v>
      </c>
      <c r="T24" s="52">
        <v>0.18770899999999999</v>
      </c>
      <c r="U24" s="25">
        <v>14</v>
      </c>
      <c r="V24" s="26" t="s">
        <v>16</v>
      </c>
      <c r="W24" s="57">
        <v>40</v>
      </c>
      <c r="X24" s="52">
        <v>1.0992390000000001</v>
      </c>
      <c r="Y24" s="25">
        <v>14</v>
      </c>
      <c r="Z24" s="26" t="s">
        <v>98</v>
      </c>
      <c r="AA24" s="57">
        <v>186</v>
      </c>
      <c r="AB24" s="52">
        <v>5.417192</v>
      </c>
      <c r="AC24" s="25">
        <v>14</v>
      </c>
      <c r="AD24" s="26" t="s">
        <v>15</v>
      </c>
      <c r="AE24" s="57">
        <v>646</v>
      </c>
      <c r="AF24" s="53">
        <v>46.249589999999998</v>
      </c>
    </row>
    <row r="25" spans="1:32">
      <c r="A25" s="25">
        <v>15</v>
      </c>
      <c r="B25" s="26" t="s">
        <v>21</v>
      </c>
      <c r="C25" s="54">
        <v>734</v>
      </c>
      <c r="D25" s="52">
        <v>6.2651190000000003</v>
      </c>
      <c r="E25" s="25">
        <v>10</v>
      </c>
      <c r="F25" s="26" t="s">
        <v>30</v>
      </c>
      <c r="G25" s="57">
        <v>1</v>
      </c>
      <c r="H25" s="52">
        <v>0.92919531700000002</v>
      </c>
      <c r="I25" s="33"/>
      <c r="J25" s="26"/>
      <c r="K25" s="59"/>
      <c r="L25" s="60"/>
      <c r="M25" s="25"/>
      <c r="N25" s="26"/>
      <c r="O25" s="57"/>
      <c r="P25" s="52"/>
      <c r="Q25" s="25">
        <v>11</v>
      </c>
      <c r="R25" s="26" t="s">
        <v>22</v>
      </c>
      <c r="S25" s="57">
        <v>3</v>
      </c>
      <c r="T25" s="52">
        <v>0.18770899999999999</v>
      </c>
      <c r="U25" s="25">
        <v>15</v>
      </c>
      <c r="V25" s="26" t="s">
        <v>31</v>
      </c>
      <c r="W25" s="57">
        <v>31</v>
      </c>
      <c r="X25" s="52">
        <v>0.85190999999999995</v>
      </c>
      <c r="Y25" s="25">
        <v>15</v>
      </c>
      <c r="Z25" s="26" t="s">
        <v>31</v>
      </c>
      <c r="AA25" s="57">
        <v>163</v>
      </c>
      <c r="AB25" s="52">
        <v>4.7473239999999999</v>
      </c>
      <c r="AC25" s="25">
        <v>15</v>
      </c>
      <c r="AD25" s="26" t="s">
        <v>96</v>
      </c>
      <c r="AE25" s="57">
        <v>634</v>
      </c>
      <c r="AF25" s="53">
        <v>45.390470000000001</v>
      </c>
    </row>
    <row r="26" spans="1:32">
      <c r="A26" s="25">
        <v>16</v>
      </c>
      <c r="B26" s="26" t="s">
        <v>122</v>
      </c>
      <c r="C26" s="54">
        <v>710</v>
      </c>
      <c r="D26" s="52">
        <v>6.0602650000000002</v>
      </c>
      <c r="E26" s="25">
        <v>10</v>
      </c>
      <c r="F26" s="26" t="s">
        <v>33</v>
      </c>
      <c r="G26" s="57">
        <v>1</v>
      </c>
      <c r="H26" s="52">
        <v>0.92919531700000002</v>
      </c>
      <c r="I26" s="33"/>
      <c r="J26" s="26"/>
      <c r="K26" s="59"/>
      <c r="L26" s="60"/>
      <c r="M26" s="25"/>
      <c r="N26" s="26"/>
      <c r="O26" s="57"/>
      <c r="P26" s="52"/>
      <c r="Q26" s="25">
        <v>16</v>
      </c>
      <c r="R26" s="26" t="s">
        <v>13</v>
      </c>
      <c r="S26" s="57">
        <v>1</v>
      </c>
      <c r="T26" s="52">
        <v>6.2570000000000001E-2</v>
      </c>
      <c r="U26" s="25">
        <v>16</v>
      </c>
      <c r="V26" s="26" t="s">
        <v>47</v>
      </c>
      <c r="W26" s="57">
        <v>30</v>
      </c>
      <c r="X26" s="52">
        <v>0.82442899999999997</v>
      </c>
      <c r="Y26" s="25">
        <v>16</v>
      </c>
      <c r="Z26" s="26" t="s">
        <v>47</v>
      </c>
      <c r="AA26" s="57">
        <v>157</v>
      </c>
      <c r="AB26" s="52">
        <v>4.5725759999999998</v>
      </c>
      <c r="AC26" s="25">
        <v>16</v>
      </c>
      <c r="AD26" s="26" t="s">
        <v>47</v>
      </c>
      <c r="AE26" s="57">
        <v>606</v>
      </c>
      <c r="AF26" s="53">
        <v>43.385840000000002</v>
      </c>
    </row>
    <row r="27" spans="1:32">
      <c r="A27" s="25">
        <v>17</v>
      </c>
      <c r="B27" s="26" t="s">
        <v>115</v>
      </c>
      <c r="C27" s="54">
        <v>673</v>
      </c>
      <c r="D27" s="52">
        <v>5.7444490000000004</v>
      </c>
      <c r="E27" s="25">
        <v>10</v>
      </c>
      <c r="F27" s="26" t="s">
        <v>32</v>
      </c>
      <c r="G27" s="57">
        <v>1</v>
      </c>
      <c r="H27" s="52">
        <v>0.92919531700000002</v>
      </c>
      <c r="I27" s="25"/>
      <c r="J27" s="26"/>
      <c r="K27" s="57"/>
      <c r="L27" s="52"/>
      <c r="M27" s="25"/>
      <c r="N27" s="26"/>
      <c r="O27" s="57"/>
      <c r="P27" s="52"/>
      <c r="Q27" s="25">
        <v>16</v>
      </c>
      <c r="R27" s="26" t="s">
        <v>17</v>
      </c>
      <c r="S27" s="57">
        <v>1</v>
      </c>
      <c r="T27" s="52">
        <v>6.2570000000000001E-2</v>
      </c>
      <c r="U27" s="25">
        <v>16</v>
      </c>
      <c r="V27" s="26" t="s">
        <v>30</v>
      </c>
      <c r="W27" s="57">
        <v>30</v>
      </c>
      <c r="X27" s="52">
        <v>0.82442899999999997</v>
      </c>
      <c r="Y27" s="25">
        <v>17</v>
      </c>
      <c r="Z27" s="26" t="s">
        <v>23</v>
      </c>
      <c r="AA27" s="57">
        <v>87</v>
      </c>
      <c r="AB27" s="52">
        <v>2.5338479999999999</v>
      </c>
      <c r="AC27" s="25">
        <v>17</v>
      </c>
      <c r="AD27" s="26" t="s">
        <v>98</v>
      </c>
      <c r="AE27" s="57">
        <v>552</v>
      </c>
      <c r="AF27" s="53">
        <v>39.519779999999997</v>
      </c>
    </row>
    <row r="28" spans="1:32">
      <c r="A28" s="25">
        <v>18</v>
      </c>
      <c r="B28" s="26" t="s">
        <v>19</v>
      </c>
      <c r="C28" s="54">
        <v>592</v>
      </c>
      <c r="D28" s="52">
        <v>5.0530660000000003</v>
      </c>
      <c r="E28" s="25">
        <v>10</v>
      </c>
      <c r="F28" s="26" t="s">
        <v>36</v>
      </c>
      <c r="G28" s="57">
        <v>1</v>
      </c>
      <c r="H28" s="52">
        <v>0.92919531700000002</v>
      </c>
      <c r="I28" s="25"/>
      <c r="J28" s="26"/>
      <c r="K28" s="57"/>
      <c r="L28" s="52"/>
      <c r="M28" s="25"/>
      <c r="N28" s="26"/>
      <c r="O28" s="57"/>
      <c r="P28" s="52"/>
      <c r="Q28" s="25">
        <v>16</v>
      </c>
      <c r="R28" s="26" t="s">
        <v>97</v>
      </c>
      <c r="S28" s="57">
        <v>1</v>
      </c>
      <c r="T28" s="52">
        <v>6.2570000000000001E-2</v>
      </c>
      <c r="U28" s="25">
        <v>18</v>
      </c>
      <c r="V28" s="26" t="s">
        <v>11</v>
      </c>
      <c r="W28" s="57">
        <v>26</v>
      </c>
      <c r="X28" s="52">
        <v>0.71450499999999995</v>
      </c>
      <c r="Y28" s="25">
        <v>18</v>
      </c>
      <c r="Z28" s="26" t="s">
        <v>25</v>
      </c>
      <c r="AA28" s="57">
        <v>84</v>
      </c>
      <c r="AB28" s="52">
        <v>2.4464739999999998</v>
      </c>
      <c r="AC28" s="25">
        <v>18</v>
      </c>
      <c r="AD28" s="26" t="s">
        <v>19</v>
      </c>
      <c r="AE28" s="57">
        <v>356</v>
      </c>
      <c r="AF28" s="53">
        <v>25.487390000000001</v>
      </c>
    </row>
    <row r="29" spans="1:32">
      <c r="A29" s="25">
        <v>19</v>
      </c>
      <c r="B29" s="26" t="s">
        <v>20</v>
      </c>
      <c r="C29" s="54">
        <v>415</v>
      </c>
      <c r="D29" s="52">
        <v>3.542268</v>
      </c>
      <c r="E29" s="25"/>
      <c r="F29" s="26" t="s">
        <v>37</v>
      </c>
      <c r="G29" s="57">
        <v>50</v>
      </c>
      <c r="H29" s="52">
        <v>46.459765840000003</v>
      </c>
      <c r="I29" s="25"/>
      <c r="J29" s="26"/>
      <c r="K29" s="57"/>
      <c r="L29" s="52"/>
      <c r="M29" s="25"/>
      <c r="N29" s="26"/>
      <c r="O29" s="57"/>
      <c r="P29" s="52"/>
      <c r="Q29" s="25">
        <v>16</v>
      </c>
      <c r="R29" s="26" t="s">
        <v>96</v>
      </c>
      <c r="S29" s="57">
        <v>1</v>
      </c>
      <c r="T29" s="52">
        <v>6.2570000000000001E-2</v>
      </c>
      <c r="U29" s="25">
        <v>19</v>
      </c>
      <c r="V29" s="26" t="s">
        <v>93</v>
      </c>
      <c r="W29" s="57">
        <v>23</v>
      </c>
      <c r="X29" s="52">
        <v>0.63206200000000001</v>
      </c>
      <c r="Y29" s="25">
        <v>19</v>
      </c>
      <c r="Z29" s="26" t="s">
        <v>97</v>
      </c>
      <c r="AA29" s="57">
        <v>74</v>
      </c>
      <c r="AB29" s="52">
        <v>2.155227</v>
      </c>
      <c r="AC29" s="25">
        <v>19</v>
      </c>
      <c r="AD29" s="26" t="s">
        <v>20</v>
      </c>
      <c r="AE29" s="57">
        <v>343</v>
      </c>
      <c r="AF29" s="53">
        <v>24.55667</v>
      </c>
    </row>
    <row r="30" spans="1:32">
      <c r="A30" s="25">
        <v>20</v>
      </c>
      <c r="B30" s="26" t="s">
        <v>131</v>
      </c>
      <c r="C30" s="54">
        <v>383</v>
      </c>
      <c r="D30" s="52">
        <v>3.269129</v>
      </c>
      <c r="E30" s="25"/>
      <c r="F30" s="26"/>
      <c r="G30" s="57"/>
      <c r="H30" s="52"/>
      <c r="I30" s="25"/>
      <c r="J30" s="26"/>
      <c r="K30" s="57"/>
      <c r="L30" s="52"/>
      <c r="M30" s="25"/>
      <c r="N30" s="26"/>
      <c r="O30" s="57"/>
      <c r="P30" s="52"/>
      <c r="Q30" s="25">
        <v>16</v>
      </c>
      <c r="R30" s="26" t="s">
        <v>29</v>
      </c>
      <c r="S30" s="57">
        <v>1</v>
      </c>
      <c r="T30" s="52">
        <v>6.2570000000000001E-2</v>
      </c>
      <c r="U30" s="25">
        <v>20</v>
      </c>
      <c r="V30" s="26" t="s">
        <v>23</v>
      </c>
      <c r="W30" s="57">
        <v>21</v>
      </c>
      <c r="X30" s="52">
        <v>0.57709999999999995</v>
      </c>
      <c r="Y30" s="25">
        <v>20</v>
      </c>
      <c r="Z30" s="26" t="s">
        <v>28</v>
      </c>
      <c r="AA30" s="57">
        <v>67</v>
      </c>
      <c r="AB30" s="52">
        <v>1.951354</v>
      </c>
      <c r="AC30" s="25">
        <v>20</v>
      </c>
      <c r="AD30" s="26" t="s">
        <v>22</v>
      </c>
      <c r="AE30" s="57">
        <v>328</v>
      </c>
      <c r="AF30" s="53">
        <v>23.482769999999999</v>
      </c>
    </row>
    <row r="31" spans="1:32">
      <c r="A31" s="25">
        <v>21</v>
      </c>
      <c r="B31" s="26" t="s">
        <v>23</v>
      </c>
      <c r="C31" s="54">
        <v>374</v>
      </c>
      <c r="D31" s="52">
        <v>3.1923089999999998</v>
      </c>
      <c r="E31" s="25"/>
      <c r="F31" s="26"/>
      <c r="G31" s="57"/>
      <c r="H31" s="52"/>
      <c r="I31" s="25"/>
      <c r="J31" s="26"/>
      <c r="K31" s="57"/>
      <c r="L31" s="52"/>
      <c r="M31" s="25"/>
      <c r="N31" s="26"/>
      <c r="O31" s="57"/>
      <c r="P31" s="52"/>
      <c r="Q31" s="25">
        <v>16</v>
      </c>
      <c r="R31" s="26" t="s">
        <v>92</v>
      </c>
      <c r="S31" s="57">
        <v>1</v>
      </c>
      <c r="T31" s="52">
        <v>6.2570000000000001E-2</v>
      </c>
      <c r="U31" s="25">
        <v>21</v>
      </c>
      <c r="V31" s="26" t="s">
        <v>25</v>
      </c>
      <c r="W31" s="57">
        <v>18</v>
      </c>
      <c r="X31" s="52">
        <v>0.49465700000000001</v>
      </c>
      <c r="Y31" s="25">
        <v>21</v>
      </c>
      <c r="Z31" s="26" t="s">
        <v>20</v>
      </c>
      <c r="AA31" s="57">
        <v>65</v>
      </c>
      <c r="AB31" s="52">
        <v>1.893105</v>
      </c>
      <c r="AC31" s="25">
        <v>21</v>
      </c>
      <c r="AD31" s="26" t="s">
        <v>23</v>
      </c>
      <c r="AE31" s="57">
        <v>266</v>
      </c>
      <c r="AF31" s="53">
        <v>19.043949999999999</v>
      </c>
    </row>
    <row r="32" spans="1:32">
      <c r="A32" s="25">
        <v>22</v>
      </c>
      <c r="B32" s="26" t="s">
        <v>31</v>
      </c>
      <c r="C32" s="54">
        <v>372</v>
      </c>
      <c r="D32" s="52">
        <v>3.1752379999999998</v>
      </c>
      <c r="E32" s="25"/>
      <c r="F32" s="26"/>
      <c r="G32" s="57"/>
      <c r="H32" s="52"/>
      <c r="I32" s="25"/>
      <c r="J32" s="26"/>
      <c r="K32" s="57"/>
      <c r="L32" s="52"/>
      <c r="M32" s="25"/>
      <c r="N32" s="26"/>
      <c r="O32" s="57"/>
      <c r="P32" s="52"/>
      <c r="Q32" s="25">
        <v>16</v>
      </c>
      <c r="R32" s="26" t="s">
        <v>31</v>
      </c>
      <c r="S32" s="57">
        <v>1</v>
      </c>
      <c r="T32" s="52">
        <v>6.2570000000000001E-2</v>
      </c>
      <c r="U32" s="25">
        <v>22</v>
      </c>
      <c r="V32" s="26" t="s">
        <v>97</v>
      </c>
      <c r="W32" s="57">
        <v>8</v>
      </c>
      <c r="X32" s="52">
        <v>0.21984799999999999</v>
      </c>
      <c r="Y32" s="25">
        <v>22</v>
      </c>
      <c r="Z32" s="26" t="s">
        <v>22</v>
      </c>
      <c r="AA32" s="57">
        <v>47</v>
      </c>
      <c r="AB32" s="52">
        <v>1.36886</v>
      </c>
      <c r="AC32" s="25">
        <v>22</v>
      </c>
      <c r="AD32" s="26" t="s">
        <v>97</v>
      </c>
      <c r="AE32" s="57">
        <v>236</v>
      </c>
      <c r="AF32" s="53">
        <v>16.896139999999999</v>
      </c>
    </row>
    <row r="33" spans="1:32">
      <c r="A33" s="25">
        <v>23</v>
      </c>
      <c r="B33" s="26" t="s">
        <v>118</v>
      </c>
      <c r="C33" s="54">
        <v>319</v>
      </c>
      <c r="D33" s="52">
        <v>2.7228520000000001</v>
      </c>
      <c r="E33" s="25"/>
      <c r="F33" s="26"/>
      <c r="G33" s="57"/>
      <c r="H33" s="52"/>
      <c r="I33" s="25"/>
      <c r="J33" s="26"/>
      <c r="K33" s="57"/>
      <c r="L33" s="52"/>
      <c r="M33" s="25"/>
      <c r="N33" s="26"/>
      <c r="O33" s="57"/>
      <c r="P33" s="52"/>
      <c r="Q33" s="25"/>
      <c r="R33" s="26" t="s">
        <v>37</v>
      </c>
      <c r="S33" s="57">
        <v>105</v>
      </c>
      <c r="T33" s="52">
        <v>6.5698129999999999</v>
      </c>
      <c r="U33" s="25">
        <v>23</v>
      </c>
      <c r="V33" s="26" t="s">
        <v>20</v>
      </c>
      <c r="W33" s="57">
        <v>6</v>
      </c>
      <c r="X33" s="52">
        <v>0.164886</v>
      </c>
      <c r="Y33" s="25">
        <v>22</v>
      </c>
      <c r="Z33" s="26" t="s">
        <v>92</v>
      </c>
      <c r="AA33" s="57">
        <v>47</v>
      </c>
      <c r="AB33" s="52">
        <v>1.36886</v>
      </c>
      <c r="AC33" s="25">
        <v>23</v>
      </c>
      <c r="AD33" s="26" t="s">
        <v>26</v>
      </c>
      <c r="AE33" s="57">
        <v>182</v>
      </c>
      <c r="AF33" s="53">
        <v>13.03007</v>
      </c>
    </row>
    <row r="34" spans="1:32">
      <c r="A34" s="25">
        <v>24</v>
      </c>
      <c r="B34" s="26" t="s">
        <v>94</v>
      </c>
      <c r="C34" s="54">
        <v>226</v>
      </c>
      <c r="D34" s="52">
        <v>1.9290419999999999</v>
      </c>
      <c r="E34" s="25"/>
      <c r="F34" s="26"/>
      <c r="G34" s="57"/>
      <c r="H34" s="52"/>
      <c r="I34" s="25"/>
      <c r="J34" s="26"/>
      <c r="K34" s="57"/>
      <c r="L34" s="52"/>
      <c r="M34" s="25"/>
      <c r="N34" s="26"/>
      <c r="O34" s="57"/>
      <c r="P34" s="52"/>
      <c r="Q34" s="25"/>
      <c r="R34" s="26"/>
      <c r="S34" s="57"/>
      <c r="T34" s="52"/>
      <c r="U34" s="25">
        <v>23</v>
      </c>
      <c r="V34" s="26" t="s">
        <v>29</v>
      </c>
      <c r="W34" s="57">
        <v>6</v>
      </c>
      <c r="X34" s="52">
        <v>0.164886</v>
      </c>
      <c r="Y34" s="25">
        <v>24</v>
      </c>
      <c r="Z34" s="26" t="s">
        <v>96</v>
      </c>
      <c r="AA34" s="57">
        <v>35</v>
      </c>
      <c r="AB34" s="52">
        <v>1.0193639999999999</v>
      </c>
      <c r="AC34" s="25">
        <v>24</v>
      </c>
      <c r="AD34" s="26" t="s">
        <v>31</v>
      </c>
      <c r="AE34" s="57">
        <v>169</v>
      </c>
      <c r="AF34" s="53">
        <v>12.099349999999999</v>
      </c>
    </row>
    <row r="35" spans="1:32">
      <c r="A35" s="25">
        <v>25</v>
      </c>
      <c r="B35" s="26" t="s">
        <v>26</v>
      </c>
      <c r="C35" s="54">
        <v>219</v>
      </c>
      <c r="D35" s="52">
        <v>1.8692930000000001</v>
      </c>
      <c r="E35" s="25"/>
      <c r="F35" s="26"/>
      <c r="G35" s="57"/>
      <c r="H35" s="52"/>
      <c r="I35" s="25"/>
      <c r="J35" s="26"/>
      <c r="K35" s="57"/>
      <c r="L35" s="52"/>
      <c r="M35" s="25"/>
      <c r="N35" s="26"/>
      <c r="O35" s="57"/>
      <c r="P35" s="52"/>
      <c r="Q35" s="25"/>
      <c r="R35" s="26"/>
      <c r="S35" s="57"/>
      <c r="T35" s="52"/>
      <c r="U35" s="25">
        <v>23</v>
      </c>
      <c r="V35" s="26" t="s">
        <v>92</v>
      </c>
      <c r="W35" s="57">
        <v>6</v>
      </c>
      <c r="X35" s="52">
        <v>0.164886</v>
      </c>
      <c r="Y35" s="25">
        <v>25</v>
      </c>
      <c r="Z35" s="26" t="s">
        <v>30</v>
      </c>
      <c r="AA35" s="57">
        <v>34</v>
      </c>
      <c r="AB35" s="52">
        <v>0.99023899999999998</v>
      </c>
      <c r="AC35" s="25">
        <v>25</v>
      </c>
      <c r="AD35" s="26" t="s">
        <v>24</v>
      </c>
      <c r="AE35" s="57">
        <v>167</v>
      </c>
      <c r="AF35" s="53">
        <v>11.956160000000001</v>
      </c>
    </row>
    <row r="36" spans="1:32">
      <c r="A36" s="25">
        <v>26</v>
      </c>
      <c r="B36" s="26" t="s">
        <v>24</v>
      </c>
      <c r="C36" s="54">
        <v>194</v>
      </c>
      <c r="D36" s="52">
        <v>1.655904</v>
      </c>
      <c r="E36" s="25"/>
      <c r="F36" s="26"/>
      <c r="G36" s="57"/>
      <c r="H36" s="52"/>
      <c r="I36" s="25"/>
      <c r="J36" s="26"/>
      <c r="K36" s="57"/>
      <c r="L36" s="52"/>
      <c r="M36" s="25"/>
      <c r="N36" s="26"/>
      <c r="O36" s="57"/>
      <c r="P36" s="52"/>
      <c r="Q36" s="25"/>
      <c r="R36" s="26"/>
      <c r="S36" s="57"/>
      <c r="T36" s="52"/>
      <c r="U36" s="25">
        <v>26</v>
      </c>
      <c r="V36" s="26" t="s">
        <v>22</v>
      </c>
      <c r="W36" s="57">
        <v>5</v>
      </c>
      <c r="X36" s="52">
        <v>0.137405</v>
      </c>
      <c r="Y36" s="25">
        <v>26</v>
      </c>
      <c r="Z36" s="26" t="s">
        <v>26</v>
      </c>
      <c r="AA36" s="57">
        <v>32</v>
      </c>
      <c r="AB36" s="52">
        <v>0.93198999999999999</v>
      </c>
      <c r="AC36" s="25">
        <v>26</v>
      </c>
      <c r="AD36" s="26" t="s">
        <v>27</v>
      </c>
      <c r="AE36" s="57">
        <v>148</v>
      </c>
      <c r="AF36" s="53">
        <v>10.595879999999999</v>
      </c>
    </row>
    <row r="37" spans="1:32">
      <c r="A37" s="25">
        <v>27</v>
      </c>
      <c r="B37" s="26" t="s">
        <v>128</v>
      </c>
      <c r="C37" s="54">
        <v>186</v>
      </c>
      <c r="D37" s="52">
        <v>1.5876189999999999</v>
      </c>
      <c r="E37" s="25"/>
      <c r="F37" s="26"/>
      <c r="G37" s="57"/>
      <c r="H37" s="52"/>
      <c r="I37" s="25"/>
      <c r="J37" s="26"/>
      <c r="K37" s="57"/>
      <c r="L37" s="52"/>
      <c r="M37" s="25"/>
      <c r="N37" s="26"/>
      <c r="O37" s="57"/>
      <c r="P37" s="52"/>
      <c r="Q37" s="25"/>
      <c r="R37" s="26"/>
      <c r="S37" s="57"/>
      <c r="T37" s="52"/>
      <c r="U37" s="25">
        <v>26</v>
      </c>
      <c r="V37" s="26" t="s">
        <v>26</v>
      </c>
      <c r="W37" s="57">
        <v>5</v>
      </c>
      <c r="X37" s="52">
        <v>0.137405</v>
      </c>
      <c r="Y37" s="25">
        <v>27</v>
      </c>
      <c r="Z37" s="26" t="s">
        <v>24</v>
      </c>
      <c r="AA37" s="57">
        <v>27</v>
      </c>
      <c r="AB37" s="52">
        <v>0.78636700000000004</v>
      </c>
      <c r="AC37" s="25">
        <v>27</v>
      </c>
      <c r="AD37" s="26" t="s">
        <v>29</v>
      </c>
      <c r="AE37" s="57">
        <v>101</v>
      </c>
      <c r="AF37" s="53">
        <v>7.2309739999999998</v>
      </c>
    </row>
    <row r="38" spans="1:32">
      <c r="A38" s="25">
        <v>27</v>
      </c>
      <c r="B38" s="26" t="s">
        <v>28</v>
      </c>
      <c r="C38" s="54">
        <v>167</v>
      </c>
      <c r="D38" s="52">
        <v>1.425443</v>
      </c>
      <c r="E38" s="25"/>
      <c r="F38" s="26"/>
      <c r="G38" s="57"/>
      <c r="H38" s="52"/>
      <c r="I38" s="25"/>
      <c r="J38" s="26"/>
      <c r="K38" s="57"/>
      <c r="L38" s="52"/>
      <c r="M38" s="25"/>
      <c r="N38" s="26"/>
      <c r="O38" s="57"/>
      <c r="P38" s="52"/>
      <c r="Q38" s="25"/>
      <c r="R38" s="26"/>
      <c r="S38" s="57"/>
      <c r="T38" s="52"/>
      <c r="U38" s="25">
        <v>28</v>
      </c>
      <c r="V38" s="26" t="s">
        <v>32</v>
      </c>
      <c r="W38" s="57">
        <v>4</v>
      </c>
      <c r="X38" s="52">
        <v>0.10992399999999999</v>
      </c>
      <c r="Y38" s="25">
        <v>28</v>
      </c>
      <c r="Z38" s="26" t="s">
        <v>93</v>
      </c>
      <c r="AA38" s="57">
        <v>24</v>
      </c>
      <c r="AB38" s="52">
        <v>0.69899299999999998</v>
      </c>
      <c r="AC38" s="25">
        <v>28</v>
      </c>
      <c r="AD38" s="26" t="s">
        <v>25</v>
      </c>
      <c r="AE38" s="57">
        <v>83</v>
      </c>
      <c r="AF38" s="53">
        <v>5.942285</v>
      </c>
    </row>
    <row r="39" spans="1:32">
      <c r="A39" s="25">
        <v>29</v>
      </c>
      <c r="B39" s="26" t="s">
        <v>27</v>
      </c>
      <c r="C39" s="54">
        <v>163</v>
      </c>
      <c r="D39" s="52">
        <v>1.3913</v>
      </c>
      <c r="E39" s="25"/>
      <c r="F39" s="26"/>
      <c r="G39" s="57"/>
      <c r="H39" s="52"/>
      <c r="I39" s="25"/>
      <c r="J39" s="26"/>
      <c r="K39" s="57"/>
      <c r="L39" s="52"/>
      <c r="M39" s="25"/>
      <c r="N39" s="26"/>
      <c r="O39" s="57"/>
      <c r="P39" s="52"/>
      <c r="Q39" s="25"/>
      <c r="R39" s="26"/>
      <c r="S39" s="57"/>
      <c r="T39" s="52"/>
      <c r="U39" s="25">
        <v>29</v>
      </c>
      <c r="V39" s="26" t="s">
        <v>96</v>
      </c>
      <c r="W39" s="57">
        <v>3</v>
      </c>
      <c r="X39" s="52">
        <v>8.2443000000000002E-2</v>
      </c>
      <c r="Y39" s="25">
        <v>29</v>
      </c>
      <c r="Z39" s="26" t="s">
        <v>29</v>
      </c>
      <c r="AA39" s="57">
        <v>23</v>
      </c>
      <c r="AB39" s="52">
        <v>0.66986800000000002</v>
      </c>
      <c r="AC39" s="25">
        <v>29</v>
      </c>
      <c r="AD39" s="26" t="s">
        <v>32</v>
      </c>
      <c r="AE39" s="57">
        <v>61</v>
      </c>
      <c r="AF39" s="53">
        <v>4.3672219999999999</v>
      </c>
    </row>
    <row r="40" spans="1:32">
      <c r="A40" s="25">
        <v>30</v>
      </c>
      <c r="B40" s="26" t="s">
        <v>121</v>
      </c>
      <c r="C40" s="54">
        <v>160</v>
      </c>
      <c r="D40" s="52">
        <v>1.365694</v>
      </c>
      <c r="E40" s="25"/>
      <c r="F40" s="26"/>
      <c r="G40" s="57"/>
      <c r="H40" s="52"/>
      <c r="I40" s="25"/>
      <c r="J40" s="26"/>
      <c r="K40" s="57"/>
      <c r="L40" s="52"/>
      <c r="M40" s="25"/>
      <c r="N40" s="26"/>
      <c r="O40" s="57"/>
      <c r="P40" s="52"/>
      <c r="Q40" s="25"/>
      <c r="R40" s="26"/>
      <c r="S40" s="57"/>
      <c r="T40" s="52"/>
      <c r="U40" s="25">
        <v>29</v>
      </c>
      <c r="V40" s="26" t="s">
        <v>33</v>
      </c>
      <c r="W40" s="57">
        <v>3</v>
      </c>
      <c r="X40" s="52">
        <v>8.2443000000000002E-2</v>
      </c>
      <c r="Y40" s="25">
        <v>30</v>
      </c>
      <c r="Z40" s="26" t="s">
        <v>33</v>
      </c>
      <c r="AA40" s="57">
        <v>19</v>
      </c>
      <c r="AB40" s="52">
        <v>0.553369</v>
      </c>
      <c r="AC40" s="25">
        <v>30</v>
      </c>
      <c r="AD40" s="26" t="s">
        <v>95</v>
      </c>
      <c r="AE40" s="57">
        <v>35</v>
      </c>
      <c r="AF40" s="53">
        <v>2.5057830000000001</v>
      </c>
    </row>
    <row r="41" spans="1:32">
      <c r="A41" s="25">
        <v>31</v>
      </c>
      <c r="B41" s="26" t="s">
        <v>139</v>
      </c>
      <c r="C41" s="54">
        <v>132</v>
      </c>
      <c r="D41" s="52">
        <v>1.1266970000000001</v>
      </c>
      <c r="E41" s="25"/>
      <c r="F41" s="26"/>
      <c r="G41" s="57"/>
      <c r="H41" s="52"/>
      <c r="I41" s="25"/>
      <c r="J41" s="26"/>
      <c r="K41" s="57"/>
      <c r="L41" s="52"/>
      <c r="M41" s="25"/>
      <c r="N41" s="26"/>
      <c r="O41" s="57"/>
      <c r="P41" s="52"/>
      <c r="Q41" s="25"/>
      <c r="R41" s="26"/>
      <c r="S41" s="57"/>
      <c r="T41" s="52"/>
      <c r="U41" s="25"/>
      <c r="V41" s="26" t="s">
        <v>37</v>
      </c>
      <c r="W41" s="57">
        <v>802</v>
      </c>
      <c r="X41" s="52">
        <v>22.039739999999998</v>
      </c>
      <c r="Y41" s="25">
        <v>31</v>
      </c>
      <c r="Z41" s="26" t="s">
        <v>32</v>
      </c>
      <c r="AA41" s="57">
        <v>17</v>
      </c>
      <c r="AB41" s="52">
        <v>0.49512</v>
      </c>
      <c r="AC41" s="25">
        <v>31</v>
      </c>
      <c r="AD41" s="26" t="s">
        <v>92</v>
      </c>
      <c r="AE41" s="57">
        <v>34</v>
      </c>
      <c r="AF41" s="53">
        <v>2.4341889999999999</v>
      </c>
    </row>
    <row r="42" spans="1:32">
      <c r="A42" s="25">
        <v>32</v>
      </c>
      <c r="B42" s="26" t="s">
        <v>30</v>
      </c>
      <c r="C42" s="54">
        <v>98</v>
      </c>
      <c r="D42" s="52">
        <v>0.83648699999999998</v>
      </c>
      <c r="E42" s="25"/>
      <c r="F42" s="26"/>
      <c r="G42" s="57"/>
      <c r="H42" s="52"/>
      <c r="I42" s="25"/>
      <c r="J42" s="26"/>
      <c r="K42" s="57"/>
      <c r="L42" s="52"/>
      <c r="M42" s="25"/>
      <c r="N42" s="26"/>
      <c r="O42" s="57"/>
      <c r="P42" s="52"/>
      <c r="Q42" s="25"/>
      <c r="R42" s="26"/>
      <c r="S42" s="57"/>
      <c r="T42" s="52"/>
      <c r="U42" s="25"/>
      <c r="V42" s="26"/>
      <c r="W42" s="57"/>
      <c r="X42" s="52"/>
      <c r="Y42" s="25">
        <v>32</v>
      </c>
      <c r="Z42" s="26" t="s">
        <v>27</v>
      </c>
      <c r="AA42" s="57">
        <v>15</v>
      </c>
      <c r="AB42" s="52">
        <v>0.43686999999999998</v>
      </c>
      <c r="AC42" s="25">
        <v>32</v>
      </c>
      <c r="AD42" s="26" t="s">
        <v>34</v>
      </c>
      <c r="AE42" s="57">
        <v>26</v>
      </c>
      <c r="AF42" s="53">
        <v>1.8614390000000001</v>
      </c>
    </row>
    <row r="43" spans="1:32">
      <c r="A43" s="25">
        <v>33</v>
      </c>
      <c r="B43" s="26" t="s">
        <v>92</v>
      </c>
      <c r="C43" s="54">
        <v>88</v>
      </c>
      <c r="D43" s="52">
        <v>0.75113099999999999</v>
      </c>
      <c r="E43" s="25"/>
      <c r="F43" s="26"/>
      <c r="G43" s="57"/>
      <c r="H43" s="52"/>
      <c r="I43" s="25"/>
      <c r="J43" s="26"/>
      <c r="K43" s="57"/>
      <c r="L43" s="52"/>
      <c r="M43" s="25"/>
      <c r="N43" s="26"/>
      <c r="O43" s="57"/>
      <c r="P43" s="52"/>
      <c r="Q43" s="25"/>
      <c r="R43" s="26"/>
      <c r="S43" s="57"/>
      <c r="T43" s="52"/>
      <c r="U43" s="25"/>
      <c r="V43" s="26"/>
      <c r="W43" s="57"/>
      <c r="X43" s="52"/>
      <c r="Y43" s="25">
        <v>33</v>
      </c>
      <c r="Z43" s="26" t="s">
        <v>91</v>
      </c>
      <c r="AA43" s="57">
        <v>12</v>
      </c>
      <c r="AB43" s="52">
        <v>0.34949599999999997</v>
      </c>
      <c r="AC43" s="25">
        <v>33</v>
      </c>
      <c r="AD43" s="26" t="s">
        <v>33</v>
      </c>
      <c r="AE43" s="57">
        <v>16</v>
      </c>
      <c r="AF43" s="53">
        <v>1.1455010000000001</v>
      </c>
    </row>
    <row r="44" spans="1:32">
      <c r="A44" s="25">
        <v>34</v>
      </c>
      <c r="B44" s="26" t="s">
        <v>141</v>
      </c>
      <c r="C44" s="54">
        <v>83</v>
      </c>
      <c r="D44" s="52">
        <v>0.70845400000000003</v>
      </c>
      <c r="E44" s="25"/>
      <c r="F44" s="26"/>
      <c r="G44" s="57"/>
      <c r="H44" s="52"/>
      <c r="I44" s="25"/>
      <c r="J44" s="26"/>
      <c r="K44" s="57"/>
      <c r="L44" s="52"/>
      <c r="M44" s="25"/>
      <c r="N44" s="26"/>
      <c r="O44" s="57"/>
      <c r="P44" s="52"/>
      <c r="Q44" s="25"/>
      <c r="R44" s="26"/>
      <c r="S44" s="57"/>
      <c r="T44" s="52"/>
      <c r="U44" s="25"/>
      <c r="V44" s="26"/>
      <c r="W44" s="57"/>
      <c r="X44" s="52"/>
      <c r="Y44" s="25">
        <v>34</v>
      </c>
      <c r="Z44" s="26" t="s">
        <v>138</v>
      </c>
      <c r="AA44" s="57">
        <v>9</v>
      </c>
      <c r="AB44" s="52">
        <v>0.26212200000000002</v>
      </c>
      <c r="AC44" s="25">
        <v>34</v>
      </c>
      <c r="AD44" s="26" t="s">
        <v>28</v>
      </c>
      <c r="AE44" s="57">
        <v>11</v>
      </c>
      <c r="AF44" s="53">
        <v>0.78753200000000001</v>
      </c>
    </row>
    <row r="45" spans="1:32">
      <c r="A45" s="25">
        <v>35</v>
      </c>
      <c r="B45" s="26" t="s">
        <v>33</v>
      </c>
      <c r="C45" s="54">
        <v>39</v>
      </c>
      <c r="D45" s="52">
        <v>0.33288800000000002</v>
      </c>
      <c r="E45" s="25"/>
      <c r="F45" s="26"/>
      <c r="G45" s="57"/>
      <c r="H45" s="52"/>
      <c r="I45" s="25"/>
      <c r="J45" s="26"/>
      <c r="K45" s="57"/>
      <c r="L45" s="52"/>
      <c r="M45" s="25"/>
      <c r="N45" s="26"/>
      <c r="O45" s="57"/>
      <c r="P45" s="52"/>
      <c r="Q45" s="25"/>
      <c r="R45" s="26"/>
      <c r="S45" s="57"/>
      <c r="T45" s="52"/>
      <c r="U45" s="25"/>
      <c r="V45" s="26"/>
      <c r="W45" s="57"/>
      <c r="X45" s="52"/>
      <c r="Y45" s="25">
        <v>35</v>
      </c>
      <c r="Z45" s="26" t="s">
        <v>95</v>
      </c>
      <c r="AA45" s="57">
        <v>1</v>
      </c>
      <c r="AB45" s="52">
        <v>2.9125000000000002E-2</v>
      </c>
      <c r="AC45" s="25">
        <v>35</v>
      </c>
      <c r="AD45" s="26" t="s">
        <v>93</v>
      </c>
      <c r="AE45" s="57">
        <v>10</v>
      </c>
      <c r="AF45" s="53">
        <v>0.71593799999999996</v>
      </c>
    </row>
    <row r="46" spans="1:32">
      <c r="A46" s="25">
        <v>36</v>
      </c>
      <c r="B46" s="26" t="s">
        <v>95</v>
      </c>
      <c r="C46" s="54">
        <v>36</v>
      </c>
      <c r="D46" s="52">
        <v>0.30728100000000003</v>
      </c>
      <c r="E46" s="25"/>
      <c r="F46" s="26"/>
      <c r="G46" s="57"/>
      <c r="H46" s="52"/>
      <c r="I46" s="25"/>
      <c r="J46" s="26"/>
      <c r="K46" s="57"/>
      <c r="L46" s="52"/>
      <c r="M46" s="25"/>
      <c r="N46" s="26"/>
      <c r="O46" s="57"/>
      <c r="P46" s="52"/>
      <c r="Q46" s="25"/>
      <c r="R46" s="26"/>
      <c r="S46" s="57"/>
      <c r="T46" s="52"/>
      <c r="U46" s="33"/>
      <c r="V46" s="26"/>
      <c r="W46" s="59"/>
      <c r="X46" s="60"/>
      <c r="Y46" s="25">
        <v>35</v>
      </c>
      <c r="Z46" s="26" t="s">
        <v>34</v>
      </c>
      <c r="AA46" s="57">
        <v>1</v>
      </c>
      <c r="AB46" s="52">
        <v>2.9125000000000002E-2</v>
      </c>
      <c r="AC46" s="25">
        <v>35</v>
      </c>
      <c r="AD46" s="26" t="s">
        <v>30</v>
      </c>
      <c r="AE46" s="57">
        <v>10</v>
      </c>
      <c r="AF46" s="53">
        <v>0.71593799999999996</v>
      </c>
    </row>
    <row r="47" spans="1:32">
      <c r="A47" s="25">
        <v>37</v>
      </c>
      <c r="B47" s="26" t="s">
        <v>34</v>
      </c>
      <c r="C47" s="54">
        <v>27</v>
      </c>
      <c r="D47" s="52">
        <v>0.230461</v>
      </c>
      <c r="E47" s="25"/>
      <c r="F47" s="26"/>
      <c r="G47" s="57"/>
      <c r="H47" s="52"/>
      <c r="I47" s="25"/>
      <c r="J47" s="26"/>
      <c r="K47" s="57"/>
      <c r="L47" s="52"/>
      <c r="M47" s="25"/>
      <c r="N47" s="26"/>
      <c r="O47" s="57"/>
      <c r="P47" s="52"/>
      <c r="Q47" s="25"/>
      <c r="R47" s="26"/>
      <c r="S47" s="57"/>
      <c r="T47" s="52"/>
      <c r="U47" s="25"/>
      <c r="V47" s="26"/>
      <c r="W47" s="57"/>
      <c r="X47" s="52"/>
      <c r="Y47" s="25">
        <v>35</v>
      </c>
      <c r="Z47" s="26" t="s">
        <v>36</v>
      </c>
      <c r="AA47" s="57">
        <v>1</v>
      </c>
      <c r="AB47" s="52">
        <v>2.9125000000000002E-2</v>
      </c>
      <c r="AC47" s="25">
        <v>37</v>
      </c>
      <c r="AD47" s="26" t="s">
        <v>36</v>
      </c>
      <c r="AE47" s="57">
        <v>6</v>
      </c>
      <c r="AF47" s="53">
        <v>0.42956299999999997</v>
      </c>
    </row>
    <row r="48" spans="1:32">
      <c r="A48" s="25">
        <v>38</v>
      </c>
      <c r="B48" s="26" t="s">
        <v>35</v>
      </c>
      <c r="C48" s="54">
        <v>17</v>
      </c>
      <c r="D48" s="52">
        <v>0.14510500000000001</v>
      </c>
      <c r="E48" s="25"/>
      <c r="F48" s="26"/>
      <c r="G48" s="57"/>
      <c r="H48" s="52"/>
      <c r="I48" s="25"/>
      <c r="J48" s="26"/>
      <c r="K48" s="57"/>
      <c r="L48" s="52"/>
      <c r="M48" s="25"/>
      <c r="N48" s="26"/>
      <c r="O48" s="57"/>
      <c r="P48" s="52"/>
      <c r="Q48" s="25"/>
      <c r="R48" s="26"/>
      <c r="S48" s="57"/>
      <c r="T48" s="52"/>
      <c r="U48" s="25"/>
      <c r="V48" s="26"/>
      <c r="W48" s="57"/>
      <c r="X48" s="52"/>
      <c r="Y48" s="25"/>
      <c r="Z48" s="26" t="s">
        <v>37</v>
      </c>
      <c r="AA48" s="57">
        <v>2523</v>
      </c>
      <c r="AB48" s="52">
        <v>73.481589999999997</v>
      </c>
      <c r="AC48" s="25"/>
      <c r="AD48" s="26" t="s">
        <v>37</v>
      </c>
      <c r="AE48" s="57">
        <v>6576</v>
      </c>
      <c r="AF48" s="53">
        <v>470.80079999999998</v>
      </c>
    </row>
    <row r="49" spans="1:32">
      <c r="A49" s="25">
        <v>39</v>
      </c>
      <c r="B49" s="26" t="s">
        <v>36</v>
      </c>
      <c r="C49" s="54">
        <v>8</v>
      </c>
      <c r="D49" s="52">
        <v>6.8284999999999998E-2</v>
      </c>
      <c r="E49" s="25"/>
      <c r="F49" s="26"/>
      <c r="G49" s="57"/>
      <c r="H49" s="52"/>
      <c r="I49" s="25"/>
      <c r="J49" s="26"/>
      <c r="K49" s="57"/>
      <c r="L49" s="52"/>
      <c r="M49" s="25"/>
      <c r="N49" s="26"/>
      <c r="O49" s="57"/>
      <c r="P49" s="52"/>
      <c r="Q49" s="25"/>
      <c r="R49" s="26"/>
      <c r="S49" s="57"/>
      <c r="T49" s="52"/>
      <c r="U49" s="25"/>
      <c r="V49" s="26"/>
      <c r="W49" s="57"/>
      <c r="X49" s="52"/>
      <c r="Y49" s="25"/>
      <c r="Z49" s="26"/>
      <c r="AA49" s="57"/>
      <c r="AB49" s="52"/>
      <c r="AC49" s="25"/>
      <c r="AD49" s="26"/>
      <c r="AE49" s="57"/>
      <c r="AF49" s="53"/>
    </row>
    <row r="50" spans="1:32">
      <c r="A50" s="25"/>
      <c r="B50" s="26" t="s">
        <v>37</v>
      </c>
      <c r="C50" s="54">
        <v>10131</v>
      </c>
      <c r="D50" s="52">
        <v>86.474010000000007</v>
      </c>
      <c r="E50" s="25"/>
      <c r="F50" s="26"/>
      <c r="G50" s="57"/>
      <c r="H50" s="52"/>
      <c r="I50" s="25"/>
      <c r="J50" s="26"/>
      <c r="K50" s="57"/>
      <c r="L50" s="52"/>
      <c r="M50" s="25"/>
      <c r="N50" s="26"/>
      <c r="O50" s="57"/>
      <c r="P50" s="52"/>
      <c r="Q50" s="25"/>
      <c r="R50" s="26"/>
      <c r="S50" s="57"/>
      <c r="T50" s="52"/>
      <c r="U50" s="25"/>
      <c r="V50" s="26"/>
      <c r="W50" s="57"/>
      <c r="X50" s="52"/>
      <c r="Y50" s="25"/>
      <c r="Z50" s="26"/>
      <c r="AA50" s="57"/>
      <c r="AB50" s="52"/>
      <c r="AC50" s="25"/>
      <c r="AD50" s="26"/>
      <c r="AE50" s="57"/>
      <c r="AF50" s="53"/>
    </row>
    <row r="51" spans="1:32">
      <c r="A51" s="25"/>
      <c r="B51" s="26"/>
      <c r="C51" s="54"/>
      <c r="D51" s="52"/>
      <c r="E51" s="25"/>
      <c r="F51" s="26"/>
      <c r="G51" s="57"/>
      <c r="H51" s="52"/>
      <c r="I51" s="25"/>
      <c r="J51" s="26"/>
      <c r="K51" s="57"/>
      <c r="L51" s="52"/>
      <c r="M51" s="25"/>
      <c r="N51" s="26"/>
      <c r="O51" s="57"/>
      <c r="P51" s="52"/>
      <c r="Q51" s="25"/>
      <c r="R51" s="26"/>
      <c r="S51" s="57"/>
      <c r="T51" s="52"/>
      <c r="U51" s="25"/>
      <c r="V51" s="26"/>
      <c r="W51" s="57"/>
      <c r="X51" s="52"/>
      <c r="Y51" s="25"/>
      <c r="Z51" s="26"/>
      <c r="AA51" s="57"/>
      <c r="AB51" s="52"/>
      <c r="AC51" s="25"/>
      <c r="AD51" s="26"/>
      <c r="AE51" s="57"/>
      <c r="AF51" s="53"/>
    </row>
    <row r="52" spans="1:32">
      <c r="A52" s="27"/>
      <c r="B52" s="28"/>
      <c r="C52" s="55"/>
      <c r="D52" s="56"/>
      <c r="E52" s="27"/>
      <c r="F52" s="28"/>
      <c r="G52" s="58"/>
      <c r="H52" s="56"/>
      <c r="I52" s="27"/>
      <c r="J52" s="28"/>
      <c r="K52" s="58"/>
      <c r="L52" s="56"/>
      <c r="M52" s="27"/>
      <c r="N52" s="28"/>
      <c r="O52" s="58"/>
      <c r="P52" s="56"/>
      <c r="Q52" s="27"/>
      <c r="R52" s="28"/>
      <c r="S52" s="58"/>
      <c r="T52" s="56"/>
      <c r="U52" s="27"/>
      <c r="V52" s="28"/>
      <c r="W52" s="58"/>
      <c r="X52" s="56"/>
      <c r="Y52" s="27"/>
      <c r="Z52" s="28"/>
      <c r="AA52" s="58"/>
      <c r="AB52" s="56"/>
      <c r="AC52" s="27"/>
      <c r="AD52" s="28"/>
      <c r="AE52" s="58"/>
      <c r="AF52" s="61"/>
    </row>
    <row r="53" spans="1:32">
      <c r="A53" s="34"/>
      <c r="C53" s="32"/>
    </row>
    <row r="57" spans="1:32" ht="21">
      <c r="I57" s="13" t="s">
        <v>77</v>
      </c>
      <c r="Y57" s="13" t="s">
        <v>77</v>
      </c>
    </row>
    <row r="58" spans="1:32" ht="9" customHeight="1">
      <c r="I58" s="14"/>
      <c r="Y58" s="14"/>
    </row>
    <row r="59" spans="1:32">
      <c r="I59" s="15" t="s">
        <v>51</v>
      </c>
      <c r="Y59" s="15" t="s">
        <v>51</v>
      </c>
    </row>
    <row r="60" spans="1:32" ht="10.5" customHeight="1"/>
    <row r="61" spans="1:32" ht="19.5">
      <c r="A61" s="43" t="s">
        <v>110</v>
      </c>
      <c r="B61" s="44"/>
      <c r="C61" s="44"/>
      <c r="D61" s="45"/>
      <c r="E61" s="46" t="s">
        <v>109</v>
      </c>
      <c r="F61" s="47"/>
      <c r="G61" s="48"/>
      <c r="H61" s="48"/>
      <c r="I61" s="46" t="s">
        <v>108</v>
      </c>
      <c r="J61" s="47"/>
      <c r="K61" s="48"/>
      <c r="L61" s="48"/>
      <c r="M61" s="46" t="s">
        <v>0</v>
      </c>
      <c r="N61" s="47"/>
      <c r="O61" s="48"/>
      <c r="P61" s="48"/>
      <c r="Q61" s="46" t="s">
        <v>1</v>
      </c>
      <c r="R61" s="47"/>
      <c r="S61" s="48"/>
      <c r="T61" s="48"/>
      <c r="U61" s="46" t="s">
        <v>2</v>
      </c>
      <c r="V61" s="47"/>
      <c r="W61" s="48"/>
      <c r="X61" s="48"/>
      <c r="Y61" s="46" t="s">
        <v>107</v>
      </c>
      <c r="Z61" s="47"/>
      <c r="AA61" s="48"/>
      <c r="AB61" s="48"/>
      <c r="AC61" s="43" t="s">
        <v>3</v>
      </c>
      <c r="AD61" s="44"/>
      <c r="AE61" s="49"/>
      <c r="AF61" s="50"/>
    </row>
    <row r="62" spans="1:32" s="9" customFormat="1">
      <c r="A62" s="16"/>
      <c r="B62" s="17"/>
      <c r="C62" s="39" t="s">
        <v>106</v>
      </c>
      <c r="D62" s="35" t="s">
        <v>105</v>
      </c>
      <c r="E62" s="16"/>
      <c r="F62" s="17"/>
      <c r="G62" s="37" t="s">
        <v>106</v>
      </c>
      <c r="H62" s="35" t="s">
        <v>105</v>
      </c>
      <c r="I62" s="16"/>
      <c r="J62" s="17"/>
      <c r="K62" s="37" t="s">
        <v>106</v>
      </c>
      <c r="L62" s="35" t="s">
        <v>105</v>
      </c>
      <c r="M62" s="16"/>
      <c r="N62" s="17"/>
      <c r="O62" s="37" t="s">
        <v>106</v>
      </c>
      <c r="P62" s="35" t="s">
        <v>105</v>
      </c>
      <c r="Q62" s="16"/>
      <c r="R62" s="17"/>
      <c r="S62" s="37" t="s">
        <v>106</v>
      </c>
      <c r="T62" s="35" t="s">
        <v>105</v>
      </c>
      <c r="U62" s="16"/>
      <c r="V62" s="17"/>
      <c r="W62" s="37" t="s">
        <v>106</v>
      </c>
      <c r="X62" s="35" t="s">
        <v>105</v>
      </c>
      <c r="Y62" s="16"/>
      <c r="Z62" s="17"/>
      <c r="AA62" s="37" t="s">
        <v>106</v>
      </c>
      <c r="AB62" s="35" t="s">
        <v>105</v>
      </c>
      <c r="AC62" s="16"/>
      <c r="AD62" s="17"/>
      <c r="AE62" s="37" t="s">
        <v>106</v>
      </c>
      <c r="AF62" s="35" t="s">
        <v>105</v>
      </c>
    </row>
    <row r="63" spans="1:32" s="9" customFormat="1">
      <c r="A63" s="18" t="s">
        <v>104</v>
      </c>
      <c r="B63" s="19" t="s">
        <v>103</v>
      </c>
      <c r="C63" s="40"/>
      <c r="D63" s="36"/>
      <c r="E63" s="18" t="s">
        <v>104</v>
      </c>
      <c r="F63" s="19" t="s">
        <v>103</v>
      </c>
      <c r="G63" s="38"/>
      <c r="H63" s="36"/>
      <c r="I63" s="18" t="s">
        <v>104</v>
      </c>
      <c r="J63" s="19" t="s">
        <v>103</v>
      </c>
      <c r="K63" s="38"/>
      <c r="L63" s="36"/>
      <c r="M63" s="18" t="s">
        <v>104</v>
      </c>
      <c r="N63" s="19" t="s">
        <v>103</v>
      </c>
      <c r="O63" s="38"/>
      <c r="P63" s="36"/>
      <c r="Q63" s="18" t="s">
        <v>104</v>
      </c>
      <c r="R63" s="19" t="s">
        <v>103</v>
      </c>
      <c r="S63" s="38"/>
      <c r="T63" s="36"/>
      <c r="U63" s="18" t="s">
        <v>104</v>
      </c>
      <c r="V63" s="19" t="s">
        <v>103</v>
      </c>
      <c r="W63" s="38"/>
      <c r="X63" s="36"/>
      <c r="Y63" s="18" t="s">
        <v>104</v>
      </c>
      <c r="Z63" s="19" t="s">
        <v>103</v>
      </c>
      <c r="AA63" s="38"/>
      <c r="AB63" s="36"/>
      <c r="AC63" s="18" t="s">
        <v>104</v>
      </c>
      <c r="AD63" s="19" t="s">
        <v>103</v>
      </c>
      <c r="AE63" s="38"/>
      <c r="AF63" s="36"/>
    </row>
    <row r="64" spans="1:32">
      <c r="A64" s="18" t="s">
        <v>102</v>
      </c>
      <c r="B64" s="19" t="s">
        <v>101</v>
      </c>
      <c r="C64" s="3" t="s">
        <v>100</v>
      </c>
      <c r="D64" s="7" t="s">
        <v>40</v>
      </c>
      <c r="E64" s="18" t="s">
        <v>102</v>
      </c>
      <c r="F64" s="19" t="s">
        <v>101</v>
      </c>
      <c r="G64" s="5" t="s">
        <v>100</v>
      </c>
      <c r="H64" s="7" t="s">
        <v>40</v>
      </c>
      <c r="I64" s="18" t="s">
        <v>102</v>
      </c>
      <c r="J64" s="19" t="s">
        <v>101</v>
      </c>
      <c r="K64" s="5" t="s">
        <v>100</v>
      </c>
      <c r="L64" s="7" t="s">
        <v>40</v>
      </c>
      <c r="M64" s="18" t="s">
        <v>102</v>
      </c>
      <c r="N64" s="19" t="s">
        <v>101</v>
      </c>
      <c r="O64" s="5" t="s">
        <v>100</v>
      </c>
      <c r="P64" s="7" t="s">
        <v>40</v>
      </c>
      <c r="Q64" s="18" t="s">
        <v>102</v>
      </c>
      <c r="R64" s="19" t="s">
        <v>101</v>
      </c>
      <c r="S64" s="5" t="s">
        <v>100</v>
      </c>
      <c r="T64" s="7" t="s">
        <v>40</v>
      </c>
      <c r="U64" s="18" t="s">
        <v>102</v>
      </c>
      <c r="V64" s="19" t="s">
        <v>101</v>
      </c>
      <c r="W64" s="5" t="s">
        <v>100</v>
      </c>
      <c r="X64" s="7" t="s">
        <v>40</v>
      </c>
      <c r="Y64" s="18" t="s">
        <v>102</v>
      </c>
      <c r="Z64" s="19" t="s">
        <v>101</v>
      </c>
      <c r="AA64" s="5" t="s">
        <v>100</v>
      </c>
      <c r="AB64" s="7" t="s">
        <v>40</v>
      </c>
      <c r="AC64" s="18" t="s">
        <v>102</v>
      </c>
      <c r="AD64" s="19" t="s">
        <v>101</v>
      </c>
      <c r="AE64" s="5" t="s">
        <v>100</v>
      </c>
      <c r="AF64" s="7" t="s">
        <v>40</v>
      </c>
    </row>
    <row r="65" spans="1:32">
      <c r="A65" s="20"/>
      <c r="B65" s="21"/>
      <c r="C65" s="4" t="s">
        <v>99</v>
      </c>
      <c r="D65" s="8" t="s">
        <v>41</v>
      </c>
      <c r="E65" s="20"/>
      <c r="F65" s="21"/>
      <c r="G65" s="6" t="s">
        <v>99</v>
      </c>
      <c r="H65" s="8" t="s">
        <v>41</v>
      </c>
      <c r="I65" s="20"/>
      <c r="J65" s="21"/>
      <c r="K65" s="6" t="s">
        <v>99</v>
      </c>
      <c r="L65" s="8" t="s">
        <v>41</v>
      </c>
      <c r="M65" s="20"/>
      <c r="N65" s="21"/>
      <c r="O65" s="6" t="s">
        <v>99</v>
      </c>
      <c r="P65" s="8" t="s">
        <v>41</v>
      </c>
      <c r="Q65" s="20"/>
      <c r="R65" s="21"/>
      <c r="S65" s="6" t="s">
        <v>99</v>
      </c>
      <c r="T65" s="8" t="s">
        <v>41</v>
      </c>
      <c r="U65" s="20"/>
      <c r="V65" s="21"/>
      <c r="W65" s="6" t="s">
        <v>99</v>
      </c>
      <c r="X65" s="8" t="s">
        <v>41</v>
      </c>
      <c r="Y65" s="20"/>
      <c r="Z65" s="21"/>
      <c r="AA65" s="6" t="s">
        <v>99</v>
      </c>
      <c r="AB65" s="8" t="s">
        <v>41</v>
      </c>
      <c r="AC65" s="20"/>
      <c r="AD65" s="21"/>
      <c r="AE65" s="6" t="s">
        <v>99</v>
      </c>
      <c r="AF65" s="8" t="s">
        <v>41</v>
      </c>
    </row>
    <row r="66" spans="1:32">
      <c r="A66" s="22">
        <v>0</v>
      </c>
      <c r="B66" s="23" t="s">
        <v>5</v>
      </c>
      <c r="C66" s="54">
        <v>69433</v>
      </c>
      <c r="D66" s="52">
        <v>588.40099999999995</v>
      </c>
      <c r="E66" s="22">
        <v>0</v>
      </c>
      <c r="F66" s="23" t="s">
        <v>5</v>
      </c>
      <c r="G66" s="57">
        <v>372</v>
      </c>
      <c r="H66" s="52">
        <v>372.07441490000002</v>
      </c>
      <c r="I66" s="22">
        <v>0</v>
      </c>
      <c r="J66" s="23" t="s">
        <v>5</v>
      </c>
      <c r="K66" s="57">
        <v>73</v>
      </c>
      <c r="L66" s="52">
        <v>17.631530000000001</v>
      </c>
      <c r="M66" s="24">
        <v>0</v>
      </c>
      <c r="N66" s="23" t="s">
        <v>5</v>
      </c>
      <c r="O66" s="57">
        <v>107</v>
      </c>
      <c r="P66" s="52">
        <v>10.62852</v>
      </c>
      <c r="Q66" s="24">
        <v>0</v>
      </c>
      <c r="R66" s="23" t="s">
        <v>5</v>
      </c>
      <c r="S66" s="57">
        <v>329</v>
      </c>
      <c r="T66" s="52">
        <v>22.30292</v>
      </c>
      <c r="U66" s="22">
        <v>0</v>
      </c>
      <c r="V66" s="23" t="s">
        <v>5</v>
      </c>
      <c r="W66" s="57">
        <v>2473</v>
      </c>
      <c r="X66" s="52">
        <v>68.096500000000006</v>
      </c>
      <c r="Y66" s="22">
        <v>0</v>
      </c>
      <c r="Z66" s="23" t="s">
        <v>5</v>
      </c>
      <c r="AA66" s="57">
        <v>11428</v>
      </c>
      <c r="AB66" s="52">
        <v>321.78809999999999</v>
      </c>
      <c r="AC66" s="22">
        <v>0</v>
      </c>
      <c r="AD66" s="23" t="s">
        <v>5</v>
      </c>
      <c r="AE66" s="57">
        <v>54651</v>
      </c>
      <c r="AF66" s="53">
        <v>3361.953</v>
      </c>
    </row>
    <row r="67" spans="1:32">
      <c r="A67" s="25">
        <v>1</v>
      </c>
      <c r="B67" s="26" t="s">
        <v>6</v>
      </c>
      <c r="C67" s="54">
        <v>18545</v>
      </c>
      <c r="D67" s="52">
        <v>157.15719999999999</v>
      </c>
      <c r="E67" s="25">
        <v>1</v>
      </c>
      <c r="F67" s="26" t="s">
        <v>94</v>
      </c>
      <c r="G67" s="57">
        <v>168</v>
      </c>
      <c r="H67" s="52">
        <v>168.03360670000001</v>
      </c>
      <c r="I67" s="25">
        <v>1</v>
      </c>
      <c r="J67" s="26" t="s">
        <v>6</v>
      </c>
      <c r="K67" s="57">
        <v>11</v>
      </c>
      <c r="L67" s="52">
        <v>2.656806</v>
      </c>
      <c r="M67" s="25">
        <v>1</v>
      </c>
      <c r="N67" s="26" t="s">
        <v>10</v>
      </c>
      <c r="O67" s="57">
        <v>26</v>
      </c>
      <c r="P67" s="52">
        <v>2.5826319999999998</v>
      </c>
      <c r="Q67" s="25">
        <v>1</v>
      </c>
      <c r="R67" s="26" t="s">
        <v>10</v>
      </c>
      <c r="S67" s="57">
        <v>99</v>
      </c>
      <c r="T67" s="52">
        <v>6.711214</v>
      </c>
      <c r="U67" s="25">
        <v>1</v>
      </c>
      <c r="V67" s="26" t="s">
        <v>6</v>
      </c>
      <c r="W67" s="57">
        <v>906</v>
      </c>
      <c r="X67" s="52">
        <v>24.947610000000001</v>
      </c>
      <c r="Y67" s="25">
        <v>1</v>
      </c>
      <c r="Z67" s="26" t="s">
        <v>6</v>
      </c>
      <c r="AA67" s="57">
        <v>5683</v>
      </c>
      <c r="AB67" s="52">
        <v>160.02119999999999</v>
      </c>
      <c r="AC67" s="25">
        <v>1</v>
      </c>
      <c r="AD67" s="26" t="s">
        <v>6</v>
      </c>
      <c r="AE67" s="57">
        <v>11875</v>
      </c>
      <c r="AF67" s="53">
        <v>730.51160000000004</v>
      </c>
    </row>
    <row r="68" spans="1:32">
      <c r="A68" s="25">
        <v>2</v>
      </c>
      <c r="B68" s="26" t="s">
        <v>7</v>
      </c>
      <c r="C68" s="54">
        <v>8577</v>
      </c>
      <c r="D68" s="52">
        <v>72.68468</v>
      </c>
      <c r="E68" s="25">
        <v>2</v>
      </c>
      <c r="F68" s="26" t="s">
        <v>93</v>
      </c>
      <c r="G68" s="57">
        <v>87</v>
      </c>
      <c r="H68" s="52">
        <v>87.017403479999999</v>
      </c>
      <c r="I68" s="25">
        <v>2</v>
      </c>
      <c r="J68" s="26" t="s">
        <v>10</v>
      </c>
      <c r="K68" s="57">
        <v>9</v>
      </c>
      <c r="L68" s="52">
        <v>2.1737500000000001</v>
      </c>
      <c r="M68" s="25">
        <v>2</v>
      </c>
      <c r="N68" s="26" t="s">
        <v>6</v>
      </c>
      <c r="O68" s="57">
        <v>24</v>
      </c>
      <c r="P68" s="52">
        <v>2.3839679999999999</v>
      </c>
      <c r="Q68" s="25">
        <v>2</v>
      </c>
      <c r="R68" s="26" t="s">
        <v>15</v>
      </c>
      <c r="S68" s="57">
        <v>71</v>
      </c>
      <c r="T68" s="52">
        <v>4.8130930000000003</v>
      </c>
      <c r="U68" s="25">
        <v>2</v>
      </c>
      <c r="V68" s="26" t="s">
        <v>15</v>
      </c>
      <c r="W68" s="57">
        <v>372</v>
      </c>
      <c r="X68" s="52">
        <v>10.24339</v>
      </c>
      <c r="Y68" s="25">
        <v>2</v>
      </c>
      <c r="Z68" s="26" t="s">
        <v>7</v>
      </c>
      <c r="AA68" s="57">
        <v>854</v>
      </c>
      <c r="AB68" s="52">
        <v>24.04682</v>
      </c>
      <c r="AC68" s="25">
        <v>2</v>
      </c>
      <c r="AD68" s="26" t="s">
        <v>7</v>
      </c>
      <c r="AE68" s="57">
        <v>7543</v>
      </c>
      <c r="AF68" s="53">
        <v>464.02100000000002</v>
      </c>
    </row>
    <row r="69" spans="1:32">
      <c r="A69" s="25">
        <v>3</v>
      </c>
      <c r="B69" s="26" t="s">
        <v>12</v>
      </c>
      <c r="C69" s="54">
        <v>4942</v>
      </c>
      <c r="D69" s="52">
        <v>41.880339999999997</v>
      </c>
      <c r="E69" s="25">
        <v>3</v>
      </c>
      <c r="F69" s="26" t="s">
        <v>10</v>
      </c>
      <c r="G69" s="57">
        <v>23</v>
      </c>
      <c r="H69" s="52">
        <v>23.004600920000001</v>
      </c>
      <c r="I69" s="25">
        <v>3</v>
      </c>
      <c r="J69" s="26" t="s">
        <v>31</v>
      </c>
      <c r="K69" s="57">
        <v>7</v>
      </c>
      <c r="L69" s="52">
        <v>1.6906950000000001</v>
      </c>
      <c r="M69" s="25">
        <v>3</v>
      </c>
      <c r="N69" s="26" t="s">
        <v>93</v>
      </c>
      <c r="O69" s="57">
        <v>8</v>
      </c>
      <c r="P69" s="52">
        <v>0.79465600000000003</v>
      </c>
      <c r="Q69" s="25">
        <v>3</v>
      </c>
      <c r="R69" s="26" t="s">
        <v>6</v>
      </c>
      <c r="S69" s="57">
        <v>44</v>
      </c>
      <c r="T69" s="52">
        <v>2.9827620000000001</v>
      </c>
      <c r="U69" s="25">
        <v>3</v>
      </c>
      <c r="V69" s="26" t="s">
        <v>10</v>
      </c>
      <c r="W69" s="57">
        <v>232</v>
      </c>
      <c r="X69" s="52">
        <v>6.3883489999999998</v>
      </c>
      <c r="Y69" s="25">
        <v>3</v>
      </c>
      <c r="Z69" s="26" t="s">
        <v>12</v>
      </c>
      <c r="AA69" s="57">
        <v>589</v>
      </c>
      <c r="AB69" s="52">
        <v>16.584990000000001</v>
      </c>
      <c r="AC69" s="25">
        <v>3</v>
      </c>
      <c r="AD69" s="26" t="s">
        <v>9</v>
      </c>
      <c r="AE69" s="57">
        <v>4446</v>
      </c>
      <c r="AF69" s="53">
        <v>273.50360000000001</v>
      </c>
    </row>
    <row r="70" spans="1:32">
      <c r="A70" s="25">
        <v>4</v>
      </c>
      <c r="B70" s="26" t="s">
        <v>8</v>
      </c>
      <c r="C70" s="54">
        <v>4930</v>
      </c>
      <c r="D70" s="52">
        <v>41.778649999999999</v>
      </c>
      <c r="E70" s="25">
        <v>4</v>
      </c>
      <c r="F70" s="26" t="s">
        <v>35</v>
      </c>
      <c r="G70" s="57">
        <v>15</v>
      </c>
      <c r="H70" s="52">
        <v>15.0030006</v>
      </c>
      <c r="I70" s="25">
        <v>4</v>
      </c>
      <c r="J70" s="26" t="s">
        <v>93</v>
      </c>
      <c r="K70" s="57">
        <v>6</v>
      </c>
      <c r="L70" s="52">
        <v>1.4491670000000001</v>
      </c>
      <c r="M70" s="25">
        <v>4</v>
      </c>
      <c r="N70" s="26" t="s">
        <v>9</v>
      </c>
      <c r="O70" s="57">
        <v>5</v>
      </c>
      <c r="P70" s="52">
        <v>0.49665999999999999</v>
      </c>
      <c r="Q70" s="25">
        <v>4</v>
      </c>
      <c r="R70" s="26" t="s">
        <v>7</v>
      </c>
      <c r="S70" s="57">
        <v>16</v>
      </c>
      <c r="T70" s="52">
        <v>1.084641</v>
      </c>
      <c r="U70" s="25">
        <v>4</v>
      </c>
      <c r="V70" s="26" t="s">
        <v>7</v>
      </c>
      <c r="W70" s="57">
        <v>148</v>
      </c>
      <c r="X70" s="52">
        <v>4.0753259999999996</v>
      </c>
      <c r="Y70" s="25">
        <v>4</v>
      </c>
      <c r="Z70" s="26" t="s">
        <v>8</v>
      </c>
      <c r="AA70" s="57">
        <v>551</v>
      </c>
      <c r="AB70" s="52">
        <v>15.514989999999999</v>
      </c>
      <c r="AC70" s="25">
        <v>4</v>
      </c>
      <c r="AD70" s="26" t="s">
        <v>12</v>
      </c>
      <c r="AE70" s="57">
        <v>4297</v>
      </c>
      <c r="AF70" s="53">
        <v>264.33760000000001</v>
      </c>
    </row>
    <row r="71" spans="1:32">
      <c r="A71" s="25">
        <v>5</v>
      </c>
      <c r="B71" s="26" t="s">
        <v>9</v>
      </c>
      <c r="C71" s="54">
        <v>4751</v>
      </c>
      <c r="D71" s="52">
        <v>40.26173</v>
      </c>
      <c r="E71" s="25">
        <v>5</v>
      </c>
      <c r="F71" s="26" t="s">
        <v>7</v>
      </c>
      <c r="G71" s="57">
        <v>8</v>
      </c>
      <c r="H71" s="52">
        <v>8.0016003199999997</v>
      </c>
      <c r="I71" s="25">
        <v>5</v>
      </c>
      <c r="J71" s="26" t="s">
        <v>30</v>
      </c>
      <c r="K71" s="57">
        <v>5</v>
      </c>
      <c r="L71" s="52">
        <v>1.2076389999999999</v>
      </c>
      <c r="M71" s="25">
        <v>5</v>
      </c>
      <c r="N71" s="26" t="s">
        <v>7</v>
      </c>
      <c r="O71" s="57">
        <v>4</v>
      </c>
      <c r="P71" s="52">
        <v>0.39732800000000001</v>
      </c>
      <c r="Q71" s="25">
        <v>5</v>
      </c>
      <c r="R71" s="26" t="s">
        <v>98</v>
      </c>
      <c r="S71" s="57">
        <v>9</v>
      </c>
      <c r="T71" s="52">
        <v>0.61011000000000004</v>
      </c>
      <c r="U71" s="25">
        <v>5</v>
      </c>
      <c r="V71" s="26" t="s">
        <v>8</v>
      </c>
      <c r="W71" s="57">
        <v>99</v>
      </c>
      <c r="X71" s="52">
        <v>2.7260629999999999</v>
      </c>
      <c r="Y71" s="25">
        <v>5</v>
      </c>
      <c r="Z71" s="26" t="s">
        <v>10</v>
      </c>
      <c r="AA71" s="57">
        <v>459</v>
      </c>
      <c r="AB71" s="52">
        <v>12.92446</v>
      </c>
      <c r="AC71" s="25">
        <v>5</v>
      </c>
      <c r="AD71" s="26" t="s">
        <v>8</v>
      </c>
      <c r="AE71" s="57">
        <v>4269</v>
      </c>
      <c r="AF71" s="53">
        <v>262.61509999999998</v>
      </c>
    </row>
    <row r="72" spans="1:32">
      <c r="A72" s="25">
        <v>6</v>
      </c>
      <c r="B72" s="26" t="s">
        <v>14</v>
      </c>
      <c r="C72" s="54">
        <v>2819</v>
      </c>
      <c r="D72" s="52">
        <v>23.889250000000001</v>
      </c>
      <c r="E72" s="25">
        <v>6</v>
      </c>
      <c r="F72" s="26" t="s">
        <v>9</v>
      </c>
      <c r="G72" s="57">
        <v>6</v>
      </c>
      <c r="H72" s="52">
        <v>6.0012002400000002</v>
      </c>
      <c r="I72" s="25">
        <v>6</v>
      </c>
      <c r="J72" s="26" t="s">
        <v>7</v>
      </c>
      <c r="K72" s="57">
        <v>4</v>
      </c>
      <c r="L72" s="52">
        <v>0.96611100000000005</v>
      </c>
      <c r="M72" s="25">
        <v>5</v>
      </c>
      <c r="N72" s="26" t="s">
        <v>31</v>
      </c>
      <c r="O72" s="57">
        <v>4</v>
      </c>
      <c r="P72" s="52">
        <v>0.39732800000000001</v>
      </c>
      <c r="Q72" s="25">
        <v>6</v>
      </c>
      <c r="R72" s="26" t="s">
        <v>8</v>
      </c>
      <c r="S72" s="57">
        <v>8</v>
      </c>
      <c r="T72" s="52">
        <v>0.54232000000000002</v>
      </c>
      <c r="U72" s="25">
        <v>6</v>
      </c>
      <c r="V72" s="26" t="s">
        <v>98</v>
      </c>
      <c r="W72" s="57">
        <v>60</v>
      </c>
      <c r="X72" s="52">
        <v>1.6521589999999999</v>
      </c>
      <c r="Y72" s="25">
        <v>6</v>
      </c>
      <c r="Z72" s="26" t="s">
        <v>15</v>
      </c>
      <c r="AA72" s="57">
        <v>433</v>
      </c>
      <c r="AB72" s="52">
        <v>12.192360000000001</v>
      </c>
      <c r="AC72" s="25">
        <v>6</v>
      </c>
      <c r="AD72" s="26" t="s">
        <v>14</v>
      </c>
      <c r="AE72" s="57">
        <v>2579</v>
      </c>
      <c r="AF72" s="53">
        <v>158.65170000000001</v>
      </c>
    </row>
    <row r="73" spans="1:32">
      <c r="A73" s="25">
        <v>7</v>
      </c>
      <c r="B73" s="26" t="s">
        <v>16</v>
      </c>
      <c r="C73" s="54">
        <v>2610</v>
      </c>
      <c r="D73" s="52">
        <v>22.118110000000001</v>
      </c>
      <c r="E73" s="25">
        <v>7</v>
      </c>
      <c r="F73" s="26" t="s">
        <v>11</v>
      </c>
      <c r="G73" s="57">
        <v>3</v>
      </c>
      <c r="H73" s="52">
        <v>3.0006001200000001</v>
      </c>
      <c r="I73" s="25">
        <v>6</v>
      </c>
      <c r="J73" s="26" t="s">
        <v>9</v>
      </c>
      <c r="K73" s="57">
        <v>4</v>
      </c>
      <c r="L73" s="52">
        <v>0.96611100000000005</v>
      </c>
      <c r="M73" s="25">
        <v>7</v>
      </c>
      <c r="N73" s="26" t="s">
        <v>11</v>
      </c>
      <c r="O73" s="57">
        <v>2</v>
      </c>
      <c r="P73" s="52">
        <v>0.19866400000000001</v>
      </c>
      <c r="Q73" s="25">
        <v>7</v>
      </c>
      <c r="R73" s="26" t="s">
        <v>93</v>
      </c>
      <c r="S73" s="57">
        <v>7</v>
      </c>
      <c r="T73" s="52">
        <v>0.47453000000000001</v>
      </c>
      <c r="U73" s="25">
        <v>7</v>
      </c>
      <c r="V73" s="26" t="s">
        <v>12</v>
      </c>
      <c r="W73" s="57">
        <v>55</v>
      </c>
      <c r="X73" s="52">
        <v>1.5144789999999999</v>
      </c>
      <c r="Y73" s="25">
        <v>7</v>
      </c>
      <c r="Z73" s="26" t="s">
        <v>13</v>
      </c>
      <c r="AA73" s="57">
        <v>317</v>
      </c>
      <c r="AB73" s="52">
        <v>8.9260450000000002</v>
      </c>
      <c r="AC73" s="25">
        <v>7</v>
      </c>
      <c r="AD73" s="26" t="s">
        <v>16</v>
      </c>
      <c r="AE73" s="57">
        <v>2298</v>
      </c>
      <c r="AF73" s="53">
        <v>141.3655</v>
      </c>
    </row>
    <row r="74" spans="1:32">
      <c r="A74" s="25">
        <v>8</v>
      </c>
      <c r="B74" s="26" t="s">
        <v>10</v>
      </c>
      <c r="C74" s="54">
        <v>1982</v>
      </c>
      <c r="D74" s="52">
        <v>16.796199999999999</v>
      </c>
      <c r="E74" s="25">
        <v>7</v>
      </c>
      <c r="F74" s="26" t="s">
        <v>17</v>
      </c>
      <c r="G74" s="57">
        <v>3</v>
      </c>
      <c r="H74" s="52">
        <v>3.0006001200000001</v>
      </c>
      <c r="I74" s="25">
        <v>8</v>
      </c>
      <c r="J74" s="26" t="s">
        <v>8</v>
      </c>
      <c r="K74" s="57">
        <v>1</v>
      </c>
      <c r="L74" s="52">
        <v>0.24152799999999999</v>
      </c>
      <c r="M74" s="25">
        <v>7</v>
      </c>
      <c r="N74" s="26" t="s">
        <v>30</v>
      </c>
      <c r="O74" s="57">
        <v>2</v>
      </c>
      <c r="P74" s="52">
        <v>0.19866400000000001</v>
      </c>
      <c r="Q74" s="25">
        <v>8</v>
      </c>
      <c r="R74" s="26" t="s">
        <v>9</v>
      </c>
      <c r="S74" s="57">
        <v>5</v>
      </c>
      <c r="T74" s="52">
        <v>0.33894999999999997</v>
      </c>
      <c r="U74" s="25">
        <v>8</v>
      </c>
      <c r="V74" s="26" t="s">
        <v>13</v>
      </c>
      <c r="W74" s="57">
        <v>48</v>
      </c>
      <c r="X74" s="52">
        <v>1.3217270000000001</v>
      </c>
      <c r="Y74" s="25">
        <v>8</v>
      </c>
      <c r="Z74" s="26" t="s">
        <v>16</v>
      </c>
      <c r="AA74" s="57">
        <v>281</v>
      </c>
      <c r="AB74" s="52">
        <v>7.9123609999999998</v>
      </c>
      <c r="AC74" s="25">
        <v>8</v>
      </c>
      <c r="AD74" s="26" t="s">
        <v>11</v>
      </c>
      <c r="AE74" s="57">
        <v>1736</v>
      </c>
      <c r="AF74" s="53">
        <v>106.7931</v>
      </c>
    </row>
    <row r="75" spans="1:32">
      <c r="A75" s="25">
        <v>9</v>
      </c>
      <c r="B75" s="26" t="s">
        <v>11</v>
      </c>
      <c r="C75" s="54">
        <v>1856</v>
      </c>
      <c r="D75" s="52">
        <v>15.728429999999999</v>
      </c>
      <c r="E75" s="25">
        <v>7</v>
      </c>
      <c r="F75" s="26" t="s">
        <v>33</v>
      </c>
      <c r="G75" s="57">
        <v>3</v>
      </c>
      <c r="H75" s="52">
        <v>3.0006001200000001</v>
      </c>
      <c r="I75" s="25">
        <v>8</v>
      </c>
      <c r="J75" s="26" t="s">
        <v>98</v>
      </c>
      <c r="K75" s="57">
        <v>1</v>
      </c>
      <c r="L75" s="52">
        <v>0.24152799999999999</v>
      </c>
      <c r="M75" s="25">
        <v>9</v>
      </c>
      <c r="N75" s="26" t="s">
        <v>17</v>
      </c>
      <c r="O75" s="57">
        <v>1</v>
      </c>
      <c r="P75" s="52">
        <v>9.9332000000000004E-2</v>
      </c>
      <c r="Q75" s="25">
        <v>9</v>
      </c>
      <c r="R75" s="26" t="s">
        <v>16</v>
      </c>
      <c r="S75" s="57">
        <v>3</v>
      </c>
      <c r="T75" s="52">
        <v>0.20337</v>
      </c>
      <c r="U75" s="25">
        <v>9</v>
      </c>
      <c r="V75" s="26" t="s">
        <v>9</v>
      </c>
      <c r="W75" s="57">
        <v>46</v>
      </c>
      <c r="X75" s="52">
        <v>1.2666550000000001</v>
      </c>
      <c r="Y75" s="25">
        <v>9</v>
      </c>
      <c r="Z75" s="26" t="s">
        <v>9</v>
      </c>
      <c r="AA75" s="57">
        <v>239</v>
      </c>
      <c r="AB75" s="52">
        <v>6.7297310000000001</v>
      </c>
      <c r="AC75" s="25">
        <v>9</v>
      </c>
      <c r="AD75" s="26" t="s">
        <v>124</v>
      </c>
      <c r="AE75" s="57">
        <v>1403</v>
      </c>
      <c r="AF75" s="53">
        <v>86.308030000000002</v>
      </c>
    </row>
    <row r="76" spans="1:32">
      <c r="A76" s="25">
        <v>10</v>
      </c>
      <c r="B76" s="26" t="s">
        <v>124</v>
      </c>
      <c r="C76" s="54">
        <v>1594</v>
      </c>
      <c r="D76" s="52">
        <v>13.508150000000001</v>
      </c>
      <c r="E76" s="25">
        <v>10</v>
      </c>
      <c r="F76" s="26" t="s">
        <v>6</v>
      </c>
      <c r="G76" s="57">
        <v>2</v>
      </c>
      <c r="H76" s="52">
        <v>2.0004000799999999</v>
      </c>
      <c r="I76" s="25">
        <v>8</v>
      </c>
      <c r="J76" s="26" t="s">
        <v>47</v>
      </c>
      <c r="K76" s="57">
        <v>1</v>
      </c>
      <c r="L76" s="52">
        <v>0.24152799999999999</v>
      </c>
      <c r="M76" s="25">
        <v>9</v>
      </c>
      <c r="N76" s="26" t="s">
        <v>47</v>
      </c>
      <c r="O76" s="57">
        <v>1</v>
      </c>
      <c r="P76" s="52">
        <v>9.9332000000000004E-2</v>
      </c>
      <c r="Q76" s="25">
        <v>10</v>
      </c>
      <c r="R76" s="26" t="s">
        <v>12</v>
      </c>
      <c r="S76" s="57">
        <v>1</v>
      </c>
      <c r="T76" s="52">
        <v>6.7790000000000003E-2</v>
      </c>
      <c r="U76" s="25">
        <v>10</v>
      </c>
      <c r="V76" s="26" t="s">
        <v>16</v>
      </c>
      <c r="W76" s="57">
        <v>26</v>
      </c>
      <c r="X76" s="52">
        <v>0.71593600000000002</v>
      </c>
      <c r="Y76" s="25">
        <v>10</v>
      </c>
      <c r="Z76" s="26" t="s">
        <v>14</v>
      </c>
      <c r="AA76" s="57">
        <v>218</v>
      </c>
      <c r="AB76" s="52">
        <v>6.1384160000000003</v>
      </c>
      <c r="AC76" s="25">
        <v>10</v>
      </c>
      <c r="AD76" s="26" t="s">
        <v>10</v>
      </c>
      <c r="AE76" s="57">
        <v>1134</v>
      </c>
      <c r="AF76" s="53">
        <v>69.760019999999997</v>
      </c>
    </row>
    <row r="77" spans="1:32">
      <c r="A77" s="25">
        <v>11</v>
      </c>
      <c r="B77" s="26" t="s">
        <v>13</v>
      </c>
      <c r="C77" s="54">
        <v>1334</v>
      </c>
      <c r="D77" s="52">
        <v>11.30481</v>
      </c>
      <c r="E77" s="25">
        <v>10</v>
      </c>
      <c r="F77" s="26" t="s">
        <v>8</v>
      </c>
      <c r="G77" s="57">
        <v>2</v>
      </c>
      <c r="H77" s="52">
        <v>2.0004000799999999</v>
      </c>
      <c r="I77" s="25">
        <v>8</v>
      </c>
      <c r="J77" s="26" t="s">
        <v>23</v>
      </c>
      <c r="K77" s="57">
        <v>1</v>
      </c>
      <c r="L77" s="52">
        <v>0.24152799999999999</v>
      </c>
      <c r="M77" s="25">
        <v>9</v>
      </c>
      <c r="N77" s="26" t="s">
        <v>19</v>
      </c>
      <c r="O77" s="57">
        <v>1</v>
      </c>
      <c r="P77" s="52">
        <v>9.9332000000000004E-2</v>
      </c>
      <c r="Q77" s="25">
        <v>10</v>
      </c>
      <c r="R77" s="26" t="s">
        <v>17</v>
      </c>
      <c r="S77" s="57">
        <v>1</v>
      </c>
      <c r="T77" s="52">
        <v>6.7790000000000003E-2</v>
      </c>
      <c r="U77" s="25">
        <v>11</v>
      </c>
      <c r="V77" s="26" t="s">
        <v>14</v>
      </c>
      <c r="W77" s="57">
        <v>22</v>
      </c>
      <c r="X77" s="52">
        <v>0.605792</v>
      </c>
      <c r="Y77" s="25">
        <v>11</v>
      </c>
      <c r="Z77" s="26" t="s">
        <v>17</v>
      </c>
      <c r="AA77" s="57">
        <v>165</v>
      </c>
      <c r="AB77" s="52">
        <v>4.6460489999999997</v>
      </c>
      <c r="AC77" s="25">
        <v>11</v>
      </c>
      <c r="AD77" s="26" t="s">
        <v>13</v>
      </c>
      <c r="AE77" s="57">
        <v>969</v>
      </c>
      <c r="AF77" s="53">
        <v>59.609749999999998</v>
      </c>
    </row>
    <row r="78" spans="1:32">
      <c r="A78" s="25">
        <v>12</v>
      </c>
      <c r="B78" s="26" t="s">
        <v>15</v>
      </c>
      <c r="C78" s="54">
        <v>1206</v>
      </c>
      <c r="D78" s="52">
        <v>10.220090000000001</v>
      </c>
      <c r="E78" s="25">
        <v>10</v>
      </c>
      <c r="F78" s="26" t="s">
        <v>16</v>
      </c>
      <c r="G78" s="57">
        <v>2</v>
      </c>
      <c r="H78" s="52">
        <v>2.0004000799999999</v>
      </c>
      <c r="I78" s="25">
        <v>8</v>
      </c>
      <c r="J78" s="26" t="s">
        <v>97</v>
      </c>
      <c r="K78" s="57">
        <v>1</v>
      </c>
      <c r="L78" s="52">
        <v>0.24152799999999999</v>
      </c>
      <c r="M78" s="25">
        <v>9</v>
      </c>
      <c r="N78" s="26" t="s">
        <v>97</v>
      </c>
      <c r="O78" s="57">
        <v>1</v>
      </c>
      <c r="P78" s="52">
        <v>9.9332000000000004E-2</v>
      </c>
      <c r="Q78" s="25">
        <v>10</v>
      </c>
      <c r="R78" s="26" t="s">
        <v>20</v>
      </c>
      <c r="S78" s="57">
        <v>1</v>
      </c>
      <c r="T78" s="52">
        <v>6.7790000000000003E-2</v>
      </c>
      <c r="U78" s="25">
        <v>11</v>
      </c>
      <c r="V78" s="26" t="s">
        <v>38</v>
      </c>
      <c r="W78" s="57">
        <v>22</v>
      </c>
      <c r="X78" s="52">
        <v>0.605792</v>
      </c>
      <c r="Y78" s="25">
        <v>12</v>
      </c>
      <c r="Z78" s="26" t="s">
        <v>98</v>
      </c>
      <c r="AA78" s="57">
        <v>142</v>
      </c>
      <c r="AB78" s="52">
        <v>3.998418</v>
      </c>
      <c r="AC78" s="25">
        <v>12</v>
      </c>
      <c r="AD78" s="26" t="s">
        <v>138</v>
      </c>
      <c r="AE78" s="57">
        <v>882</v>
      </c>
      <c r="AF78" s="53">
        <v>54.25779</v>
      </c>
    </row>
    <row r="79" spans="1:32">
      <c r="A79" s="25">
        <v>13</v>
      </c>
      <c r="B79" s="26" t="s">
        <v>98</v>
      </c>
      <c r="C79" s="54">
        <v>911</v>
      </c>
      <c r="D79" s="52">
        <v>7.7201519999999997</v>
      </c>
      <c r="E79" s="25">
        <v>10</v>
      </c>
      <c r="F79" s="26" t="s">
        <v>22</v>
      </c>
      <c r="G79" s="57">
        <v>2</v>
      </c>
      <c r="H79" s="52">
        <v>2.0004000799999999</v>
      </c>
      <c r="I79" s="25">
        <v>8</v>
      </c>
      <c r="J79" s="26" t="s">
        <v>92</v>
      </c>
      <c r="K79" s="57">
        <v>1</v>
      </c>
      <c r="L79" s="52">
        <v>0.24152799999999999</v>
      </c>
      <c r="M79" s="25">
        <v>9</v>
      </c>
      <c r="N79" s="26" t="s">
        <v>22</v>
      </c>
      <c r="O79" s="57">
        <v>1</v>
      </c>
      <c r="P79" s="52">
        <v>9.9332000000000004E-2</v>
      </c>
      <c r="Q79" s="25">
        <v>10</v>
      </c>
      <c r="R79" s="26" t="s">
        <v>47</v>
      </c>
      <c r="S79" s="57">
        <v>1</v>
      </c>
      <c r="T79" s="52">
        <v>6.7790000000000003E-2</v>
      </c>
      <c r="U79" s="25">
        <v>13</v>
      </c>
      <c r="V79" s="26" t="s">
        <v>17</v>
      </c>
      <c r="W79" s="57">
        <v>21</v>
      </c>
      <c r="X79" s="52">
        <v>0.57825599999999999</v>
      </c>
      <c r="Y79" s="25">
        <v>13</v>
      </c>
      <c r="Z79" s="26" t="s">
        <v>11</v>
      </c>
      <c r="AA79" s="57">
        <v>99</v>
      </c>
      <c r="AB79" s="52">
        <v>2.7876289999999999</v>
      </c>
      <c r="AC79" s="25">
        <v>13</v>
      </c>
      <c r="AD79" s="26" t="s">
        <v>91</v>
      </c>
      <c r="AE79" s="57">
        <v>838</v>
      </c>
      <c r="AF79" s="53">
        <v>51.551049999999996</v>
      </c>
    </row>
    <row r="80" spans="1:32">
      <c r="A80" s="25">
        <v>14</v>
      </c>
      <c r="B80" s="26" t="s">
        <v>138</v>
      </c>
      <c r="C80" s="54">
        <v>888</v>
      </c>
      <c r="D80" s="52">
        <v>7.5252410000000003</v>
      </c>
      <c r="E80" s="25">
        <v>14</v>
      </c>
      <c r="F80" s="26" t="s">
        <v>98</v>
      </c>
      <c r="G80" s="57">
        <v>1</v>
      </c>
      <c r="H80" s="52">
        <v>1.00020004</v>
      </c>
      <c r="I80" s="25"/>
      <c r="J80" s="26" t="s">
        <v>37</v>
      </c>
      <c r="K80" s="57">
        <v>21</v>
      </c>
      <c r="L80" s="52">
        <v>5.0720840000000003</v>
      </c>
      <c r="M80" s="25">
        <v>9</v>
      </c>
      <c r="N80" s="26" t="s">
        <v>26</v>
      </c>
      <c r="O80" s="57">
        <v>1</v>
      </c>
      <c r="P80" s="52">
        <v>9.9332000000000004E-2</v>
      </c>
      <c r="Q80" s="25">
        <v>10</v>
      </c>
      <c r="R80" s="26" t="s">
        <v>26</v>
      </c>
      <c r="S80" s="57">
        <v>1</v>
      </c>
      <c r="T80" s="52">
        <v>6.7790000000000003E-2</v>
      </c>
      <c r="U80" s="25">
        <v>14</v>
      </c>
      <c r="V80" s="26" t="s">
        <v>30</v>
      </c>
      <c r="W80" s="57">
        <v>19</v>
      </c>
      <c r="X80" s="52">
        <v>0.52318399999999998</v>
      </c>
      <c r="Y80" s="25">
        <v>14</v>
      </c>
      <c r="Z80" s="26" t="s">
        <v>47</v>
      </c>
      <c r="AA80" s="57">
        <v>97</v>
      </c>
      <c r="AB80" s="52">
        <v>2.7313130000000001</v>
      </c>
      <c r="AC80" s="25">
        <v>14</v>
      </c>
      <c r="AD80" s="26" t="s">
        <v>98</v>
      </c>
      <c r="AE80" s="57">
        <v>698</v>
      </c>
      <c r="AF80" s="53">
        <v>42.93871</v>
      </c>
    </row>
    <row r="81" spans="1:32">
      <c r="A81" s="25">
        <v>15</v>
      </c>
      <c r="B81" s="26" t="s">
        <v>91</v>
      </c>
      <c r="C81" s="54">
        <v>839</v>
      </c>
      <c r="D81" s="52">
        <v>7.1099969999999999</v>
      </c>
      <c r="E81" s="25">
        <v>14</v>
      </c>
      <c r="F81" s="26" t="s">
        <v>25</v>
      </c>
      <c r="G81" s="57">
        <v>1</v>
      </c>
      <c r="H81" s="52">
        <v>1.00020004</v>
      </c>
      <c r="I81" s="33"/>
      <c r="J81" s="26"/>
      <c r="K81" s="59"/>
      <c r="L81" s="60"/>
      <c r="M81" s="25"/>
      <c r="N81" s="26" t="s">
        <v>37</v>
      </c>
      <c r="O81" s="57">
        <v>26</v>
      </c>
      <c r="P81" s="52">
        <v>2.5826319999999998</v>
      </c>
      <c r="Q81" s="25">
        <v>10</v>
      </c>
      <c r="R81" s="26" t="s">
        <v>30</v>
      </c>
      <c r="S81" s="57">
        <v>1</v>
      </c>
      <c r="T81" s="52">
        <v>6.7790000000000003E-2</v>
      </c>
      <c r="U81" s="25">
        <v>15</v>
      </c>
      <c r="V81" s="26" t="s">
        <v>11</v>
      </c>
      <c r="W81" s="57">
        <v>16</v>
      </c>
      <c r="X81" s="52">
        <v>0.44057600000000002</v>
      </c>
      <c r="Y81" s="25">
        <v>15</v>
      </c>
      <c r="Z81" s="26" t="s">
        <v>31</v>
      </c>
      <c r="AA81" s="57">
        <v>78</v>
      </c>
      <c r="AB81" s="52">
        <v>2.1963140000000001</v>
      </c>
      <c r="AC81" s="25">
        <v>15</v>
      </c>
      <c r="AD81" s="26" t="s">
        <v>47</v>
      </c>
      <c r="AE81" s="57">
        <v>472</v>
      </c>
      <c r="AF81" s="53">
        <v>29.035920000000001</v>
      </c>
    </row>
    <row r="82" spans="1:32">
      <c r="A82" s="25">
        <v>16</v>
      </c>
      <c r="B82" s="26" t="s">
        <v>154</v>
      </c>
      <c r="C82" s="54">
        <v>587</v>
      </c>
      <c r="D82" s="52">
        <v>4.9744549999999998</v>
      </c>
      <c r="E82" s="25">
        <v>14</v>
      </c>
      <c r="F82" s="26" t="s">
        <v>30</v>
      </c>
      <c r="G82" s="57">
        <v>1</v>
      </c>
      <c r="H82" s="52">
        <v>1.00020004</v>
      </c>
      <c r="I82" s="33"/>
      <c r="J82" s="26"/>
      <c r="K82" s="59"/>
      <c r="L82" s="60"/>
      <c r="M82" s="25"/>
      <c r="N82" s="26"/>
      <c r="O82" s="57"/>
      <c r="P82" s="52"/>
      <c r="Q82" s="25">
        <v>10</v>
      </c>
      <c r="R82" s="26" t="s">
        <v>28</v>
      </c>
      <c r="S82" s="57">
        <v>1</v>
      </c>
      <c r="T82" s="52">
        <v>6.7790000000000003E-2</v>
      </c>
      <c r="U82" s="25">
        <v>16</v>
      </c>
      <c r="V82" s="26" t="s">
        <v>47</v>
      </c>
      <c r="W82" s="57">
        <v>15</v>
      </c>
      <c r="X82" s="52">
        <v>0.41304000000000002</v>
      </c>
      <c r="Y82" s="25">
        <v>16</v>
      </c>
      <c r="Z82" s="26" t="s">
        <v>25</v>
      </c>
      <c r="AA82" s="57">
        <v>41</v>
      </c>
      <c r="AB82" s="52">
        <v>1.1544730000000001</v>
      </c>
      <c r="AC82" s="25">
        <v>16</v>
      </c>
      <c r="AD82" s="26" t="s">
        <v>96</v>
      </c>
      <c r="AE82" s="57">
        <v>471</v>
      </c>
      <c r="AF82" s="53">
        <v>28.974399999999999</v>
      </c>
    </row>
    <row r="83" spans="1:32">
      <c r="A83" s="25">
        <v>17</v>
      </c>
      <c r="B83" s="26" t="s">
        <v>115</v>
      </c>
      <c r="C83" s="54">
        <v>494</v>
      </c>
      <c r="D83" s="52">
        <v>4.1863390000000003</v>
      </c>
      <c r="E83" s="25">
        <v>14</v>
      </c>
      <c r="F83" s="26" t="s">
        <v>92</v>
      </c>
      <c r="G83" s="57">
        <v>1</v>
      </c>
      <c r="H83" s="52">
        <v>1.00020004</v>
      </c>
      <c r="I83" s="25"/>
      <c r="J83" s="26"/>
      <c r="K83" s="57"/>
      <c r="L83" s="52"/>
      <c r="M83" s="25"/>
      <c r="N83" s="26"/>
      <c r="O83" s="57"/>
      <c r="P83" s="52"/>
      <c r="Q83" s="25">
        <v>10</v>
      </c>
      <c r="R83" s="26" t="s">
        <v>92</v>
      </c>
      <c r="S83" s="57">
        <v>1</v>
      </c>
      <c r="T83" s="52">
        <v>6.7790000000000003E-2</v>
      </c>
      <c r="U83" s="25">
        <v>17</v>
      </c>
      <c r="V83" s="26" t="s">
        <v>93</v>
      </c>
      <c r="W83" s="57">
        <v>13</v>
      </c>
      <c r="X83" s="52">
        <v>0.35796800000000001</v>
      </c>
      <c r="Y83" s="25">
        <v>17</v>
      </c>
      <c r="Z83" s="26" t="s">
        <v>19</v>
      </c>
      <c r="AA83" s="57">
        <v>32</v>
      </c>
      <c r="AB83" s="52">
        <v>0.90105199999999996</v>
      </c>
      <c r="AC83" s="25">
        <v>17</v>
      </c>
      <c r="AD83" s="26" t="s">
        <v>15</v>
      </c>
      <c r="AE83" s="57">
        <v>330</v>
      </c>
      <c r="AF83" s="53">
        <v>20.300529999999998</v>
      </c>
    </row>
    <row r="84" spans="1:32">
      <c r="A84" s="25">
        <v>18</v>
      </c>
      <c r="B84" s="26" t="s">
        <v>97</v>
      </c>
      <c r="C84" s="54">
        <v>312</v>
      </c>
      <c r="D84" s="52">
        <v>2.6440039999999998</v>
      </c>
      <c r="E84" s="25">
        <v>14</v>
      </c>
      <c r="F84" s="26" t="s">
        <v>36</v>
      </c>
      <c r="G84" s="57">
        <v>1</v>
      </c>
      <c r="H84" s="52">
        <v>1.00020004</v>
      </c>
      <c r="I84" s="25"/>
      <c r="J84" s="26"/>
      <c r="K84" s="57"/>
      <c r="L84" s="52"/>
      <c r="M84" s="25"/>
      <c r="N84" s="26"/>
      <c r="O84" s="57"/>
      <c r="P84" s="52"/>
      <c r="Q84" s="25">
        <v>10</v>
      </c>
      <c r="R84" s="26" t="s">
        <v>31</v>
      </c>
      <c r="S84" s="57">
        <v>1</v>
      </c>
      <c r="T84" s="52">
        <v>6.7790000000000003E-2</v>
      </c>
      <c r="U84" s="25">
        <v>18</v>
      </c>
      <c r="V84" s="26" t="s">
        <v>31</v>
      </c>
      <c r="W84" s="57">
        <v>10</v>
      </c>
      <c r="X84" s="52">
        <v>0.27535999999999999</v>
      </c>
      <c r="Y84" s="25">
        <v>18</v>
      </c>
      <c r="Z84" s="26" t="s">
        <v>96</v>
      </c>
      <c r="AA84" s="57">
        <v>22</v>
      </c>
      <c r="AB84" s="52">
        <v>0.61947300000000005</v>
      </c>
      <c r="AC84" s="25">
        <v>18</v>
      </c>
      <c r="AD84" s="26" t="s">
        <v>97</v>
      </c>
      <c r="AE84" s="57">
        <v>290</v>
      </c>
      <c r="AF84" s="53">
        <v>17.839860000000002</v>
      </c>
    </row>
    <row r="85" spans="1:32">
      <c r="A85" s="25">
        <v>19</v>
      </c>
      <c r="B85" s="26" t="s">
        <v>22</v>
      </c>
      <c r="C85" s="54">
        <v>263</v>
      </c>
      <c r="D85" s="52">
        <v>2.2287590000000002</v>
      </c>
      <c r="E85" s="25"/>
      <c r="F85" s="26" t="s">
        <v>37</v>
      </c>
      <c r="G85" s="57">
        <v>43</v>
      </c>
      <c r="H85" s="52">
        <v>43.008601720000001</v>
      </c>
      <c r="I85" s="25"/>
      <c r="J85" s="26"/>
      <c r="K85" s="57"/>
      <c r="L85" s="52"/>
      <c r="M85" s="25"/>
      <c r="N85" s="26"/>
      <c r="O85" s="57"/>
      <c r="P85" s="52"/>
      <c r="Q85" s="25"/>
      <c r="R85" s="26" t="s">
        <v>37</v>
      </c>
      <c r="S85" s="57">
        <v>58</v>
      </c>
      <c r="T85" s="52">
        <v>3.9318219999999999</v>
      </c>
      <c r="U85" s="25">
        <v>19</v>
      </c>
      <c r="V85" s="26" t="s">
        <v>29</v>
      </c>
      <c r="W85" s="57">
        <v>8</v>
      </c>
      <c r="X85" s="52">
        <v>0.22028800000000001</v>
      </c>
      <c r="Y85" s="25">
        <v>19</v>
      </c>
      <c r="Z85" s="26" t="s">
        <v>23</v>
      </c>
      <c r="AA85" s="57">
        <v>19</v>
      </c>
      <c r="AB85" s="52">
        <v>0.53500000000000003</v>
      </c>
      <c r="AC85" s="25">
        <v>19</v>
      </c>
      <c r="AD85" s="26" t="s">
        <v>22</v>
      </c>
      <c r="AE85" s="57">
        <v>245</v>
      </c>
      <c r="AF85" s="53">
        <v>15.07161</v>
      </c>
    </row>
    <row r="86" spans="1:32">
      <c r="A86" s="25">
        <v>20</v>
      </c>
      <c r="B86" s="26" t="s">
        <v>136</v>
      </c>
      <c r="C86" s="54">
        <v>244</v>
      </c>
      <c r="D86" s="52">
        <v>2.0677460000000001</v>
      </c>
      <c r="E86" s="25"/>
      <c r="F86" s="26"/>
      <c r="G86" s="57"/>
      <c r="H86" s="52"/>
      <c r="I86" s="25"/>
      <c r="J86" s="26"/>
      <c r="K86" s="57"/>
      <c r="L86" s="52"/>
      <c r="M86" s="25"/>
      <c r="N86" s="26"/>
      <c r="O86" s="57"/>
      <c r="P86" s="52"/>
      <c r="Q86" s="25"/>
      <c r="R86" s="26"/>
      <c r="S86" s="57"/>
      <c r="T86" s="52"/>
      <c r="U86" s="25">
        <v>20</v>
      </c>
      <c r="V86" s="26" t="s">
        <v>19</v>
      </c>
      <c r="W86" s="57">
        <v>6</v>
      </c>
      <c r="X86" s="52">
        <v>0.165216</v>
      </c>
      <c r="Y86" s="25">
        <v>20</v>
      </c>
      <c r="Z86" s="26" t="s">
        <v>29</v>
      </c>
      <c r="AA86" s="57">
        <v>18</v>
      </c>
      <c r="AB86" s="52">
        <v>0.50684200000000001</v>
      </c>
      <c r="AC86" s="25">
        <v>20</v>
      </c>
      <c r="AD86" s="26" t="s">
        <v>19</v>
      </c>
      <c r="AE86" s="57">
        <v>205</v>
      </c>
      <c r="AF86" s="53">
        <v>12.610939999999999</v>
      </c>
    </row>
    <row r="87" spans="1:32">
      <c r="A87" s="25">
        <v>21</v>
      </c>
      <c r="B87" s="26" t="s">
        <v>31</v>
      </c>
      <c r="C87" s="54">
        <v>206</v>
      </c>
      <c r="D87" s="52">
        <v>1.7457199999999999</v>
      </c>
      <c r="E87" s="25"/>
      <c r="F87" s="26"/>
      <c r="G87" s="57"/>
      <c r="H87" s="52"/>
      <c r="I87" s="25"/>
      <c r="J87" s="26"/>
      <c r="K87" s="57"/>
      <c r="L87" s="52"/>
      <c r="M87" s="25"/>
      <c r="N87" s="26"/>
      <c r="O87" s="57"/>
      <c r="P87" s="52"/>
      <c r="Q87" s="25"/>
      <c r="R87" s="26"/>
      <c r="S87" s="57"/>
      <c r="T87" s="52"/>
      <c r="U87" s="25">
        <v>20</v>
      </c>
      <c r="V87" s="26" t="s">
        <v>25</v>
      </c>
      <c r="W87" s="57">
        <v>6</v>
      </c>
      <c r="X87" s="52">
        <v>0.165216</v>
      </c>
      <c r="Y87" s="25">
        <v>20</v>
      </c>
      <c r="Z87" s="26" t="s">
        <v>30</v>
      </c>
      <c r="AA87" s="57">
        <v>18</v>
      </c>
      <c r="AB87" s="52">
        <v>0.50684200000000001</v>
      </c>
      <c r="AC87" s="25">
        <v>21</v>
      </c>
      <c r="AD87" s="26" t="s">
        <v>24</v>
      </c>
      <c r="AE87" s="57">
        <v>175</v>
      </c>
      <c r="AF87" s="53">
        <v>10.76543</v>
      </c>
    </row>
    <row r="88" spans="1:32">
      <c r="A88" s="25">
        <v>22</v>
      </c>
      <c r="B88" s="26" t="s">
        <v>24</v>
      </c>
      <c r="C88" s="54">
        <v>190</v>
      </c>
      <c r="D88" s="52">
        <v>1.6101300000000001</v>
      </c>
      <c r="E88" s="25"/>
      <c r="F88" s="26"/>
      <c r="G88" s="57"/>
      <c r="H88" s="52"/>
      <c r="I88" s="25"/>
      <c r="J88" s="26"/>
      <c r="K88" s="57"/>
      <c r="L88" s="52"/>
      <c r="M88" s="25"/>
      <c r="N88" s="26"/>
      <c r="O88" s="57"/>
      <c r="P88" s="52"/>
      <c r="Q88" s="25"/>
      <c r="R88" s="26"/>
      <c r="S88" s="57"/>
      <c r="T88" s="52"/>
      <c r="U88" s="25">
        <v>22</v>
      </c>
      <c r="V88" s="26" t="s">
        <v>20</v>
      </c>
      <c r="W88" s="57">
        <v>4</v>
      </c>
      <c r="X88" s="52">
        <v>0.11014400000000001</v>
      </c>
      <c r="Y88" s="25">
        <v>20</v>
      </c>
      <c r="Z88" s="26" t="s">
        <v>92</v>
      </c>
      <c r="AA88" s="57">
        <v>18</v>
      </c>
      <c r="AB88" s="52">
        <v>0.50684200000000001</v>
      </c>
      <c r="AC88" s="25">
        <v>22</v>
      </c>
      <c r="AD88" s="26" t="s">
        <v>23</v>
      </c>
      <c r="AE88" s="57">
        <v>166</v>
      </c>
      <c r="AF88" s="53">
        <v>10.211779999999999</v>
      </c>
    </row>
    <row r="89" spans="1:32">
      <c r="A89" s="25">
        <v>23</v>
      </c>
      <c r="B89" s="26" t="s">
        <v>132</v>
      </c>
      <c r="C89" s="54">
        <v>186</v>
      </c>
      <c r="D89" s="52">
        <v>1.576233</v>
      </c>
      <c r="E89" s="25"/>
      <c r="F89" s="26"/>
      <c r="G89" s="57"/>
      <c r="H89" s="52"/>
      <c r="I89" s="25"/>
      <c r="J89" s="26"/>
      <c r="K89" s="57"/>
      <c r="L89" s="52"/>
      <c r="M89" s="25"/>
      <c r="N89" s="26"/>
      <c r="O89" s="57"/>
      <c r="P89" s="52"/>
      <c r="Q89" s="25"/>
      <c r="R89" s="26"/>
      <c r="S89" s="57"/>
      <c r="T89" s="52"/>
      <c r="U89" s="25">
        <v>22</v>
      </c>
      <c r="V89" s="26" t="s">
        <v>97</v>
      </c>
      <c r="W89" s="57">
        <v>4</v>
      </c>
      <c r="X89" s="52">
        <v>0.11014400000000001</v>
      </c>
      <c r="Y89" s="25">
        <v>23</v>
      </c>
      <c r="Z89" s="26" t="s">
        <v>97</v>
      </c>
      <c r="AA89" s="57">
        <v>16</v>
      </c>
      <c r="AB89" s="52">
        <v>0.45052599999999998</v>
      </c>
      <c r="AC89" s="25">
        <v>23</v>
      </c>
      <c r="AD89" s="26" t="s">
        <v>26</v>
      </c>
      <c r="AE89" s="57">
        <v>147</v>
      </c>
      <c r="AF89" s="53">
        <v>9.0429650000000006</v>
      </c>
    </row>
    <row r="90" spans="1:32">
      <c r="A90" s="25">
        <v>24</v>
      </c>
      <c r="B90" s="26" t="s">
        <v>94</v>
      </c>
      <c r="C90" s="54">
        <v>168</v>
      </c>
      <c r="D90" s="52">
        <v>1.423694</v>
      </c>
      <c r="E90" s="25"/>
      <c r="F90" s="26"/>
      <c r="G90" s="57"/>
      <c r="H90" s="52"/>
      <c r="I90" s="25"/>
      <c r="J90" s="26"/>
      <c r="K90" s="57"/>
      <c r="L90" s="52"/>
      <c r="M90" s="25"/>
      <c r="N90" s="26"/>
      <c r="O90" s="57"/>
      <c r="P90" s="52"/>
      <c r="Q90" s="25"/>
      <c r="R90" s="26"/>
      <c r="S90" s="57"/>
      <c r="T90" s="52"/>
      <c r="U90" s="25">
        <v>22</v>
      </c>
      <c r="V90" s="26" t="s">
        <v>26</v>
      </c>
      <c r="W90" s="57">
        <v>4</v>
      </c>
      <c r="X90" s="52">
        <v>0.11014400000000001</v>
      </c>
      <c r="Y90" s="25">
        <v>24</v>
      </c>
      <c r="Z90" s="26" t="s">
        <v>93</v>
      </c>
      <c r="AA90" s="57">
        <v>15</v>
      </c>
      <c r="AB90" s="52">
        <v>0.42236800000000002</v>
      </c>
      <c r="AC90" s="25">
        <v>24</v>
      </c>
      <c r="AD90" s="26" t="s">
        <v>29</v>
      </c>
      <c r="AE90" s="57">
        <v>136</v>
      </c>
      <c r="AF90" s="53">
        <v>8.3662810000000007</v>
      </c>
    </row>
    <row r="91" spans="1:32">
      <c r="A91" s="25">
        <v>24</v>
      </c>
      <c r="B91" s="26" t="s">
        <v>26</v>
      </c>
      <c r="C91" s="54">
        <v>168</v>
      </c>
      <c r="D91" s="52">
        <v>1.423694</v>
      </c>
      <c r="E91" s="25"/>
      <c r="F91" s="26"/>
      <c r="G91" s="57"/>
      <c r="H91" s="52"/>
      <c r="I91" s="25"/>
      <c r="J91" s="26"/>
      <c r="K91" s="57"/>
      <c r="L91" s="52"/>
      <c r="M91" s="25"/>
      <c r="N91" s="26"/>
      <c r="O91" s="57"/>
      <c r="P91" s="52"/>
      <c r="Q91" s="25"/>
      <c r="R91" s="26"/>
      <c r="S91" s="57"/>
      <c r="T91" s="52"/>
      <c r="U91" s="25">
        <v>22</v>
      </c>
      <c r="V91" s="26" t="s">
        <v>92</v>
      </c>
      <c r="W91" s="57">
        <v>4</v>
      </c>
      <c r="X91" s="52">
        <v>0.11014400000000001</v>
      </c>
      <c r="Y91" s="25">
        <v>24</v>
      </c>
      <c r="Z91" s="26" t="s">
        <v>26</v>
      </c>
      <c r="AA91" s="57">
        <v>15</v>
      </c>
      <c r="AB91" s="52">
        <v>0.42236800000000002</v>
      </c>
      <c r="AC91" s="25">
        <v>25</v>
      </c>
      <c r="AD91" s="26" t="s">
        <v>20</v>
      </c>
      <c r="AE91" s="57">
        <v>113</v>
      </c>
      <c r="AF91" s="53">
        <v>6.9513949999999998</v>
      </c>
    </row>
    <row r="92" spans="1:32">
      <c r="A92" s="25">
        <v>26</v>
      </c>
      <c r="B92" s="26" t="s">
        <v>29</v>
      </c>
      <c r="C92" s="54">
        <v>162</v>
      </c>
      <c r="D92" s="52">
        <v>1.3728480000000001</v>
      </c>
      <c r="E92" s="25"/>
      <c r="F92" s="26"/>
      <c r="G92" s="57"/>
      <c r="H92" s="52"/>
      <c r="I92" s="25"/>
      <c r="J92" s="26"/>
      <c r="K92" s="57"/>
      <c r="L92" s="52"/>
      <c r="M92" s="25"/>
      <c r="N92" s="26"/>
      <c r="O92" s="57"/>
      <c r="P92" s="52"/>
      <c r="Q92" s="25"/>
      <c r="R92" s="26"/>
      <c r="S92" s="57"/>
      <c r="T92" s="52"/>
      <c r="U92" s="25">
        <v>26</v>
      </c>
      <c r="V92" s="26" t="s">
        <v>22</v>
      </c>
      <c r="W92" s="57">
        <v>3</v>
      </c>
      <c r="X92" s="52">
        <v>8.2608000000000001E-2</v>
      </c>
      <c r="Y92" s="25">
        <v>26</v>
      </c>
      <c r="Z92" s="26" t="s">
        <v>20</v>
      </c>
      <c r="AA92" s="57">
        <v>14</v>
      </c>
      <c r="AB92" s="52">
        <v>0.39421</v>
      </c>
      <c r="AC92" s="25">
        <v>26</v>
      </c>
      <c r="AD92" s="26" t="s">
        <v>31</v>
      </c>
      <c r="AE92" s="57">
        <v>106</v>
      </c>
      <c r="AF92" s="53">
        <v>6.520778</v>
      </c>
    </row>
    <row r="93" spans="1:32">
      <c r="A93" s="25">
        <v>27</v>
      </c>
      <c r="B93" s="26" t="s">
        <v>121</v>
      </c>
      <c r="C93" s="54">
        <v>149</v>
      </c>
      <c r="D93" s="52">
        <v>1.2626809999999999</v>
      </c>
      <c r="E93" s="25"/>
      <c r="F93" s="26"/>
      <c r="G93" s="57"/>
      <c r="H93" s="52"/>
      <c r="I93" s="25"/>
      <c r="J93" s="26"/>
      <c r="K93" s="57"/>
      <c r="L93" s="52"/>
      <c r="M93" s="25"/>
      <c r="N93" s="26"/>
      <c r="O93" s="57"/>
      <c r="P93" s="52"/>
      <c r="Q93" s="25"/>
      <c r="R93" s="26"/>
      <c r="S93" s="57"/>
      <c r="T93" s="52"/>
      <c r="U93" s="25">
        <v>26</v>
      </c>
      <c r="V93" s="26" t="s">
        <v>28</v>
      </c>
      <c r="W93" s="57">
        <v>3</v>
      </c>
      <c r="X93" s="52">
        <v>8.2608000000000001E-2</v>
      </c>
      <c r="Y93" s="25">
        <v>26</v>
      </c>
      <c r="Z93" s="26" t="s">
        <v>24</v>
      </c>
      <c r="AA93" s="57">
        <v>14</v>
      </c>
      <c r="AB93" s="52">
        <v>0.39421</v>
      </c>
      <c r="AC93" s="25">
        <v>27</v>
      </c>
      <c r="AD93" s="26" t="s">
        <v>25</v>
      </c>
      <c r="AE93" s="57">
        <v>67</v>
      </c>
      <c r="AF93" s="53">
        <v>4.1216239999999997</v>
      </c>
    </row>
    <row r="94" spans="1:32">
      <c r="A94" s="25">
        <v>28</v>
      </c>
      <c r="B94" s="26" t="s">
        <v>20</v>
      </c>
      <c r="C94" s="54">
        <v>132</v>
      </c>
      <c r="D94" s="52">
        <v>1.118617</v>
      </c>
      <c r="E94" s="25"/>
      <c r="F94" s="26"/>
      <c r="G94" s="57"/>
      <c r="H94" s="52"/>
      <c r="I94" s="25"/>
      <c r="J94" s="26"/>
      <c r="K94" s="57"/>
      <c r="L94" s="52"/>
      <c r="M94" s="25"/>
      <c r="N94" s="26"/>
      <c r="O94" s="57"/>
      <c r="P94" s="52"/>
      <c r="Q94" s="25"/>
      <c r="R94" s="26"/>
      <c r="S94" s="57"/>
      <c r="T94" s="52"/>
      <c r="U94" s="25">
        <v>28</v>
      </c>
      <c r="V94" s="26" t="s">
        <v>96</v>
      </c>
      <c r="W94" s="57">
        <v>1</v>
      </c>
      <c r="X94" s="52">
        <v>2.7536000000000001E-2</v>
      </c>
      <c r="Y94" s="25">
        <v>28</v>
      </c>
      <c r="Z94" s="26" t="s">
        <v>22</v>
      </c>
      <c r="AA94" s="57">
        <v>12</v>
      </c>
      <c r="AB94" s="52">
        <v>0.33789400000000003</v>
      </c>
      <c r="AC94" s="25">
        <v>28</v>
      </c>
      <c r="AD94" s="26" t="s">
        <v>95</v>
      </c>
      <c r="AE94" s="57">
        <v>57</v>
      </c>
      <c r="AF94" s="53">
        <v>3.506456</v>
      </c>
    </row>
    <row r="95" spans="1:32">
      <c r="A95" s="25">
        <v>29</v>
      </c>
      <c r="B95" s="26" t="s">
        <v>25</v>
      </c>
      <c r="C95" s="54">
        <v>115</v>
      </c>
      <c r="D95" s="52">
        <v>0.974553</v>
      </c>
      <c r="E95" s="25"/>
      <c r="F95" s="26"/>
      <c r="G95" s="57"/>
      <c r="H95" s="52"/>
      <c r="I95" s="25"/>
      <c r="J95" s="26"/>
      <c r="K95" s="57"/>
      <c r="L95" s="52"/>
      <c r="M95" s="25"/>
      <c r="N95" s="26"/>
      <c r="O95" s="57"/>
      <c r="P95" s="52"/>
      <c r="Q95" s="25"/>
      <c r="R95" s="26"/>
      <c r="S95" s="57"/>
      <c r="T95" s="52"/>
      <c r="U95" s="25">
        <v>28</v>
      </c>
      <c r="V95" s="26" t="s">
        <v>24</v>
      </c>
      <c r="W95" s="57">
        <v>1</v>
      </c>
      <c r="X95" s="52">
        <v>2.7536000000000001E-2</v>
      </c>
      <c r="Y95" s="25">
        <v>29</v>
      </c>
      <c r="Z95" s="26" t="s">
        <v>33</v>
      </c>
      <c r="AA95" s="57">
        <v>11</v>
      </c>
      <c r="AB95" s="52">
        <v>0.30973699999999998</v>
      </c>
      <c r="AC95" s="25">
        <v>29</v>
      </c>
      <c r="AD95" s="26" t="s">
        <v>32</v>
      </c>
      <c r="AE95" s="57">
        <v>54</v>
      </c>
      <c r="AF95" s="53">
        <v>3.3219059999999998</v>
      </c>
    </row>
    <row r="96" spans="1:32">
      <c r="A96" s="25">
        <v>30</v>
      </c>
      <c r="B96" s="26" t="s">
        <v>141</v>
      </c>
      <c r="C96" s="54">
        <v>61</v>
      </c>
      <c r="D96" s="52">
        <v>0.51693699999999998</v>
      </c>
      <c r="E96" s="25"/>
      <c r="F96" s="26"/>
      <c r="G96" s="57"/>
      <c r="H96" s="52"/>
      <c r="I96" s="25"/>
      <c r="J96" s="26"/>
      <c r="K96" s="57"/>
      <c r="L96" s="52"/>
      <c r="M96" s="25"/>
      <c r="N96" s="26"/>
      <c r="O96" s="57"/>
      <c r="P96" s="52"/>
      <c r="Q96" s="25"/>
      <c r="R96" s="26"/>
      <c r="S96" s="57"/>
      <c r="T96" s="52"/>
      <c r="U96" s="25"/>
      <c r="V96" s="26" t="s">
        <v>37</v>
      </c>
      <c r="W96" s="57">
        <v>299</v>
      </c>
      <c r="X96" s="52">
        <v>8.2332610000000006</v>
      </c>
      <c r="Y96" s="25">
        <v>30</v>
      </c>
      <c r="Z96" s="26" t="s">
        <v>28</v>
      </c>
      <c r="AA96" s="57">
        <v>7</v>
      </c>
      <c r="AB96" s="52">
        <v>0.197105</v>
      </c>
      <c r="AC96" s="25">
        <v>30</v>
      </c>
      <c r="AD96" s="26" t="s">
        <v>34</v>
      </c>
      <c r="AE96" s="57">
        <v>43</v>
      </c>
      <c r="AF96" s="53">
        <v>2.6452209999999998</v>
      </c>
    </row>
    <row r="97" spans="1:32">
      <c r="A97" s="25">
        <v>30</v>
      </c>
      <c r="B97" s="26" t="s">
        <v>114</v>
      </c>
      <c r="C97" s="54">
        <v>61</v>
      </c>
      <c r="D97" s="52">
        <v>0.51693699999999998</v>
      </c>
      <c r="E97" s="25"/>
      <c r="F97" s="26"/>
      <c r="G97" s="57"/>
      <c r="H97" s="52"/>
      <c r="I97" s="25"/>
      <c r="J97" s="26"/>
      <c r="K97" s="57"/>
      <c r="L97" s="52"/>
      <c r="M97" s="25"/>
      <c r="N97" s="26"/>
      <c r="O97" s="57"/>
      <c r="P97" s="52"/>
      <c r="Q97" s="25"/>
      <c r="R97" s="26"/>
      <c r="S97" s="57"/>
      <c r="T97" s="52"/>
      <c r="U97" s="25"/>
      <c r="V97" s="26"/>
      <c r="W97" s="57"/>
      <c r="X97" s="52"/>
      <c r="Y97" s="25">
        <v>30</v>
      </c>
      <c r="Z97" s="26" t="s">
        <v>32</v>
      </c>
      <c r="AA97" s="57">
        <v>7</v>
      </c>
      <c r="AB97" s="52">
        <v>0.197105</v>
      </c>
      <c r="AC97" s="25">
        <v>31</v>
      </c>
      <c r="AD97" s="26" t="s">
        <v>92</v>
      </c>
      <c r="AE97" s="57">
        <v>36</v>
      </c>
      <c r="AF97" s="53">
        <v>2.214604</v>
      </c>
    </row>
    <row r="98" spans="1:32">
      <c r="A98" s="25">
        <v>32</v>
      </c>
      <c r="B98" s="26" t="s">
        <v>95</v>
      </c>
      <c r="C98" s="54">
        <v>60</v>
      </c>
      <c r="D98" s="52">
        <v>0.50846199999999997</v>
      </c>
      <c r="E98" s="25"/>
      <c r="F98" s="26"/>
      <c r="G98" s="57"/>
      <c r="H98" s="52"/>
      <c r="I98" s="25"/>
      <c r="J98" s="26"/>
      <c r="K98" s="57"/>
      <c r="L98" s="52"/>
      <c r="M98" s="25"/>
      <c r="N98" s="26"/>
      <c r="O98" s="57"/>
      <c r="P98" s="52"/>
      <c r="Q98" s="25"/>
      <c r="R98" s="26"/>
      <c r="S98" s="57"/>
      <c r="T98" s="52"/>
      <c r="U98" s="25"/>
      <c r="V98" s="26"/>
      <c r="W98" s="57"/>
      <c r="X98" s="52"/>
      <c r="Y98" s="25">
        <v>32</v>
      </c>
      <c r="Z98" s="26" t="s">
        <v>21</v>
      </c>
      <c r="AA98" s="57">
        <v>6</v>
      </c>
      <c r="AB98" s="52">
        <v>0.16894700000000001</v>
      </c>
      <c r="AC98" s="25">
        <v>32</v>
      </c>
      <c r="AD98" s="26" t="s">
        <v>33</v>
      </c>
      <c r="AE98" s="57">
        <v>18</v>
      </c>
      <c r="AF98" s="53">
        <v>1.107302</v>
      </c>
    </row>
    <row r="99" spans="1:32">
      <c r="A99" s="25">
        <v>33</v>
      </c>
      <c r="B99" s="26" t="s">
        <v>30</v>
      </c>
      <c r="C99" s="54">
        <v>55</v>
      </c>
      <c r="D99" s="52">
        <v>0.46609</v>
      </c>
      <c r="E99" s="25"/>
      <c r="F99" s="26"/>
      <c r="G99" s="57"/>
      <c r="H99" s="52"/>
      <c r="I99" s="25"/>
      <c r="J99" s="26"/>
      <c r="K99" s="57"/>
      <c r="L99" s="52"/>
      <c r="M99" s="25"/>
      <c r="N99" s="26"/>
      <c r="O99" s="57"/>
      <c r="P99" s="52"/>
      <c r="Q99" s="25"/>
      <c r="R99" s="26"/>
      <c r="S99" s="57"/>
      <c r="T99" s="52"/>
      <c r="U99" s="25"/>
      <c r="V99" s="26"/>
      <c r="W99" s="57"/>
      <c r="X99" s="52"/>
      <c r="Y99" s="25">
        <v>33</v>
      </c>
      <c r="Z99" s="26" t="s">
        <v>116</v>
      </c>
      <c r="AA99" s="57">
        <v>3</v>
      </c>
      <c r="AB99" s="52">
        <v>8.4473999999999994E-2</v>
      </c>
      <c r="AC99" s="25">
        <v>33</v>
      </c>
      <c r="AD99" s="26" t="s">
        <v>93</v>
      </c>
      <c r="AE99" s="57">
        <v>13</v>
      </c>
      <c r="AF99" s="53">
        <v>0.79971800000000004</v>
      </c>
    </row>
    <row r="100" spans="1:32">
      <c r="A100" s="25">
        <v>34</v>
      </c>
      <c r="B100" s="26" t="s">
        <v>142</v>
      </c>
      <c r="C100" s="54">
        <v>44</v>
      </c>
      <c r="D100" s="52">
        <v>0.37287199999999998</v>
      </c>
      <c r="E100" s="25"/>
      <c r="F100" s="26"/>
      <c r="G100" s="57"/>
      <c r="H100" s="52"/>
      <c r="I100" s="25"/>
      <c r="J100" s="26"/>
      <c r="K100" s="57"/>
      <c r="L100" s="52"/>
      <c r="M100" s="25"/>
      <c r="N100" s="26"/>
      <c r="O100" s="57"/>
      <c r="P100" s="52"/>
      <c r="Q100" s="25"/>
      <c r="R100" s="26"/>
      <c r="S100" s="57"/>
      <c r="T100" s="52"/>
      <c r="U100" s="25"/>
      <c r="V100" s="26"/>
      <c r="W100" s="57"/>
      <c r="X100" s="52"/>
      <c r="Y100" s="25">
        <v>34</v>
      </c>
      <c r="Z100" s="26" t="s">
        <v>145</v>
      </c>
      <c r="AA100" s="57">
        <v>2</v>
      </c>
      <c r="AB100" s="52">
        <v>5.6315999999999998E-2</v>
      </c>
      <c r="AC100" s="25">
        <v>34</v>
      </c>
      <c r="AD100" s="26" t="s">
        <v>30</v>
      </c>
      <c r="AE100" s="57">
        <v>9</v>
      </c>
      <c r="AF100" s="53">
        <v>0.553651</v>
      </c>
    </row>
    <row r="101" spans="1:32">
      <c r="A101" s="25">
        <v>35</v>
      </c>
      <c r="B101" s="26" t="s">
        <v>33</v>
      </c>
      <c r="C101" s="54">
        <v>32</v>
      </c>
      <c r="D101" s="52">
        <v>0.27117999999999998</v>
      </c>
      <c r="E101" s="25"/>
      <c r="F101" s="26"/>
      <c r="G101" s="57"/>
      <c r="H101" s="52"/>
      <c r="I101" s="25"/>
      <c r="J101" s="26"/>
      <c r="K101" s="57"/>
      <c r="L101" s="52"/>
      <c r="M101" s="25"/>
      <c r="N101" s="26"/>
      <c r="O101" s="57"/>
      <c r="P101" s="52"/>
      <c r="Q101" s="25"/>
      <c r="R101" s="26"/>
      <c r="S101" s="57"/>
      <c r="T101" s="52"/>
      <c r="U101" s="25"/>
      <c r="V101" s="26"/>
      <c r="W101" s="57"/>
      <c r="X101" s="52"/>
      <c r="Y101" s="25">
        <v>35</v>
      </c>
      <c r="Z101" s="26" t="s">
        <v>91</v>
      </c>
      <c r="AA101" s="57">
        <v>1</v>
      </c>
      <c r="AB101" s="52">
        <v>2.8157999999999999E-2</v>
      </c>
      <c r="AC101" s="25">
        <v>35</v>
      </c>
      <c r="AD101" s="26" t="s">
        <v>27</v>
      </c>
      <c r="AE101" s="57">
        <v>8</v>
      </c>
      <c r="AF101" s="53">
        <v>0.49213400000000002</v>
      </c>
    </row>
    <row r="102" spans="1:32">
      <c r="A102" s="25">
        <v>36</v>
      </c>
      <c r="B102" s="26" t="s">
        <v>38</v>
      </c>
      <c r="C102" s="54">
        <v>24</v>
      </c>
      <c r="D102" s="52">
        <v>0.20338500000000001</v>
      </c>
      <c r="E102" s="25"/>
      <c r="F102" s="26"/>
      <c r="G102" s="57"/>
      <c r="H102" s="52"/>
      <c r="I102" s="25"/>
      <c r="J102" s="26"/>
      <c r="K102" s="57"/>
      <c r="L102" s="52"/>
      <c r="M102" s="25"/>
      <c r="N102" s="26"/>
      <c r="O102" s="57"/>
      <c r="P102" s="52"/>
      <c r="Q102" s="25"/>
      <c r="R102" s="26"/>
      <c r="S102" s="57"/>
      <c r="T102" s="52"/>
      <c r="U102" s="33"/>
      <c r="V102" s="26"/>
      <c r="W102" s="59"/>
      <c r="X102" s="60"/>
      <c r="Y102" s="25">
        <v>35</v>
      </c>
      <c r="Z102" s="26" t="s">
        <v>34</v>
      </c>
      <c r="AA102" s="57">
        <v>1</v>
      </c>
      <c r="AB102" s="52">
        <v>2.8157999999999999E-2</v>
      </c>
      <c r="AC102" s="25">
        <v>36</v>
      </c>
      <c r="AD102" s="26" t="s">
        <v>36</v>
      </c>
      <c r="AE102" s="57">
        <v>6</v>
      </c>
      <c r="AF102" s="53">
        <v>0.36910100000000001</v>
      </c>
    </row>
    <row r="103" spans="1:32">
      <c r="A103" s="25">
        <v>37</v>
      </c>
      <c r="B103" s="26" t="s">
        <v>35</v>
      </c>
      <c r="C103" s="54">
        <v>15</v>
      </c>
      <c r="D103" s="52">
        <v>0.12711600000000001</v>
      </c>
      <c r="E103" s="25"/>
      <c r="F103" s="26"/>
      <c r="G103" s="57"/>
      <c r="H103" s="52"/>
      <c r="I103" s="25"/>
      <c r="J103" s="26"/>
      <c r="K103" s="57"/>
      <c r="L103" s="52"/>
      <c r="M103" s="25"/>
      <c r="N103" s="26"/>
      <c r="O103" s="57"/>
      <c r="P103" s="52"/>
      <c r="Q103" s="25"/>
      <c r="R103" s="26"/>
      <c r="S103" s="57"/>
      <c r="T103" s="52"/>
      <c r="U103" s="25"/>
      <c r="V103" s="26"/>
      <c r="W103" s="57"/>
      <c r="X103" s="52"/>
      <c r="Y103" s="25">
        <v>35</v>
      </c>
      <c r="Z103" s="26" t="s">
        <v>36</v>
      </c>
      <c r="AA103" s="57">
        <v>1</v>
      </c>
      <c r="AB103" s="52">
        <v>2.8157999999999999E-2</v>
      </c>
      <c r="AC103" s="25">
        <v>37</v>
      </c>
      <c r="AD103" s="26" t="s">
        <v>28</v>
      </c>
      <c r="AE103" s="57">
        <v>1</v>
      </c>
      <c r="AF103" s="53">
        <v>6.1517000000000002E-2</v>
      </c>
    </row>
    <row r="104" spans="1:32">
      <c r="A104" s="25">
        <v>38</v>
      </c>
      <c r="B104" s="26" t="s">
        <v>28</v>
      </c>
      <c r="C104" s="54">
        <v>12</v>
      </c>
      <c r="D104" s="52">
        <v>0.101692</v>
      </c>
      <c r="E104" s="25"/>
      <c r="F104" s="26"/>
      <c r="G104" s="57"/>
      <c r="H104" s="52"/>
      <c r="I104" s="25"/>
      <c r="J104" s="26"/>
      <c r="K104" s="57"/>
      <c r="L104" s="52"/>
      <c r="M104" s="25"/>
      <c r="N104" s="26"/>
      <c r="O104" s="57"/>
      <c r="P104" s="52"/>
      <c r="Q104" s="25"/>
      <c r="R104" s="26"/>
      <c r="S104" s="57"/>
      <c r="T104" s="52"/>
      <c r="U104" s="25"/>
      <c r="V104" s="26"/>
      <c r="W104" s="57"/>
      <c r="X104" s="52"/>
      <c r="Y104" s="25"/>
      <c r="Z104" s="26" t="s">
        <v>37</v>
      </c>
      <c r="AA104" s="57">
        <v>930</v>
      </c>
      <c r="AB104" s="52">
        <v>26.186820000000001</v>
      </c>
      <c r="AC104" s="25"/>
      <c r="AD104" s="26" t="s">
        <v>37</v>
      </c>
      <c r="AE104" s="57">
        <v>6516</v>
      </c>
      <c r="AF104" s="53">
        <v>400.8433</v>
      </c>
    </row>
    <row r="105" spans="1:32">
      <c r="A105" s="25">
        <v>39</v>
      </c>
      <c r="B105" s="26" t="s">
        <v>27</v>
      </c>
      <c r="C105" s="54">
        <v>8</v>
      </c>
      <c r="D105" s="52">
        <v>6.7794999999999994E-2</v>
      </c>
      <c r="E105" s="25"/>
      <c r="F105" s="26"/>
      <c r="G105" s="57"/>
      <c r="H105" s="52"/>
      <c r="I105" s="25"/>
      <c r="J105" s="26"/>
      <c r="K105" s="57"/>
      <c r="L105" s="52"/>
      <c r="M105" s="25"/>
      <c r="N105" s="26"/>
      <c r="O105" s="57"/>
      <c r="P105" s="52"/>
      <c r="Q105" s="25"/>
      <c r="R105" s="26"/>
      <c r="S105" s="57"/>
      <c r="T105" s="52"/>
      <c r="U105" s="25"/>
      <c r="V105" s="26"/>
      <c r="W105" s="57"/>
      <c r="X105" s="52"/>
      <c r="Y105" s="25"/>
      <c r="Z105" s="26"/>
      <c r="AA105" s="57"/>
      <c r="AB105" s="52"/>
      <c r="AC105" s="25"/>
      <c r="AD105" s="26"/>
      <c r="AE105" s="57"/>
      <c r="AF105" s="53"/>
    </row>
    <row r="106" spans="1:32">
      <c r="A106" s="25">
        <v>39</v>
      </c>
      <c r="B106" s="26" t="s">
        <v>36</v>
      </c>
      <c r="C106" s="54">
        <v>8</v>
      </c>
      <c r="D106" s="52">
        <v>6.7794999999999994E-2</v>
      </c>
      <c r="E106" s="25"/>
      <c r="F106" s="26"/>
      <c r="G106" s="57"/>
      <c r="H106" s="52"/>
      <c r="I106" s="25"/>
      <c r="J106" s="26"/>
      <c r="K106" s="57"/>
      <c r="L106" s="52"/>
      <c r="M106" s="25"/>
      <c r="N106" s="26"/>
      <c r="O106" s="57"/>
      <c r="P106" s="52"/>
      <c r="Q106" s="25"/>
      <c r="R106" s="26"/>
      <c r="S106" s="57"/>
      <c r="T106" s="52"/>
      <c r="U106" s="25"/>
      <c r="V106" s="26"/>
      <c r="W106" s="57"/>
      <c r="X106" s="52"/>
      <c r="Y106" s="25"/>
      <c r="Z106" s="26"/>
      <c r="AA106" s="57"/>
      <c r="AB106" s="52"/>
      <c r="AC106" s="25"/>
      <c r="AD106" s="26"/>
      <c r="AE106" s="57"/>
      <c r="AF106" s="53"/>
    </row>
    <row r="107" spans="1:32">
      <c r="A107" s="25"/>
      <c r="B107" s="26" t="s">
        <v>37</v>
      </c>
      <c r="C107" s="54">
        <v>7893</v>
      </c>
      <c r="D107" s="52">
        <v>66.888210000000001</v>
      </c>
      <c r="E107" s="25"/>
      <c r="F107" s="26"/>
      <c r="G107" s="57"/>
      <c r="H107" s="52"/>
      <c r="I107" s="25"/>
      <c r="J107" s="26"/>
      <c r="K107" s="57"/>
      <c r="L107" s="52"/>
      <c r="M107" s="25"/>
      <c r="N107" s="26"/>
      <c r="O107" s="57"/>
      <c r="P107" s="52"/>
      <c r="Q107" s="25"/>
      <c r="R107" s="26"/>
      <c r="S107" s="57"/>
      <c r="T107" s="52"/>
      <c r="U107" s="25"/>
      <c r="V107" s="26"/>
      <c r="W107" s="57"/>
      <c r="X107" s="52"/>
      <c r="Y107" s="25"/>
      <c r="Z107" s="26"/>
      <c r="AA107" s="57"/>
      <c r="AB107" s="52"/>
      <c r="AC107" s="25"/>
      <c r="AD107" s="26"/>
      <c r="AE107" s="57"/>
      <c r="AF107" s="53"/>
    </row>
    <row r="108" spans="1:32">
      <c r="A108" s="27"/>
      <c r="B108" s="28"/>
      <c r="C108" s="55"/>
      <c r="D108" s="56"/>
      <c r="E108" s="27"/>
      <c r="F108" s="28"/>
      <c r="G108" s="58"/>
      <c r="H108" s="56"/>
      <c r="I108" s="27"/>
      <c r="J108" s="28"/>
      <c r="K108" s="58"/>
      <c r="L108" s="56"/>
      <c r="M108" s="27"/>
      <c r="N108" s="28"/>
      <c r="O108" s="58"/>
      <c r="P108" s="56"/>
      <c r="Q108" s="27"/>
      <c r="R108" s="28"/>
      <c r="S108" s="58"/>
      <c r="T108" s="56"/>
      <c r="U108" s="27"/>
      <c r="V108" s="28"/>
      <c r="W108" s="58"/>
      <c r="X108" s="56"/>
      <c r="Y108" s="27"/>
      <c r="Z108" s="28"/>
      <c r="AA108" s="58"/>
      <c r="AB108" s="56"/>
      <c r="AC108" s="27"/>
      <c r="AD108" s="28"/>
      <c r="AE108" s="58"/>
      <c r="AF108" s="61"/>
    </row>
    <row r="109" spans="1:32">
      <c r="A109" s="34"/>
      <c r="C109" s="32"/>
      <c r="K109" s="31"/>
    </row>
  </sheetData>
  <mergeCells count="48">
    <mergeCell ref="AC5:AF5"/>
    <mergeCell ref="AB62:AB63"/>
    <mergeCell ref="AE62:AE63"/>
    <mergeCell ref="AF62:AF63"/>
    <mergeCell ref="W62:W63"/>
    <mergeCell ref="AC61:AF61"/>
    <mergeCell ref="AA62:AA63"/>
    <mergeCell ref="X62:X63"/>
    <mergeCell ref="AF6:AF7"/>
    <mergeCell ref="U61:X61"/>
    <mergeCell ref="Y61:AB61"/>
    <mergeCell ref="AB6:AB7"/>
    <mergeCell ref="AE6:AE7"/>
    <mergeCell ref="AA6:AA7"/>
    <mergeCell ref="Y5:AB5"/>
    <mergeCell ref="W6:W7"/>
    <mergeCell ref="O62:O63"/>
    <mergeCell ref="P62:P63"/>
    <mergeCell ref="S62:S63"/>
    <mergeCell ref="T62:T63"/>
    <mergeCell ref="C62:C63"/>
    <mergeCell ref="D62:D63"/>
    <mergeCell ref="G62:G63"/>
    <mergeCell ref="H62:H63"/>
    <mergeCell ref="K62:K63"/>
    <mergeCell ref="L62:L63"/>
    <mergeCell ref="A61:D61"/>
    <mergeCell ref="E61:H61"/>
    <mergeCell ref="I61:L61"/>
    <mergeCell ref="M61:P61"/>
    <mergeCell ref="Q61:T61"/>
    <mergeCell ref="C6:C7"/>
    <mergeCell ref="D6:D7"/>
    <mergeCell ref="G6:G7"/>
    <mergeCell ref="H6:H7"/>
    <mergeCell ref="I5:L5"/>
    <mergeCell ref="A5:D5"/>
    <mergeCell ref="U5:X5"/>
    <mergeCell ref="K6:K7"/>
    <mergeCell ref="L6:L7"/>
    <mergeCell ref="E5:H5"/>
    <mergeCell ref="X6:X7"/>
    <mergeCell ref="M5:P5"/>
    <mergeCell ref="Q5:T5"/>
    <mergeCell ref="O6:O7"/>
    <mergeCell ref="P6:P7"/>
    <mergeCell ref="S6:S7"/>
    <mergeCell ref="T6:T7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F109"/>
  <sheetViews>
    <sheetView zoomScale="70" zoomScaleNormal="70" workbookViewId="0">
      <selection activeCell="AJ23" sqref="AJ23"/>
    </sheetView>
  </sheetViews>
  <sheetFormatPr defaultColWidth="8.875" defaultRowHeight="16.5"/>
  <cols>
    <col min="1" max="1" width="3.875" style="29" customWidth="1"/>
    <col min="2" max="2" width="27.875" style="9" customWidth="1"/>
    <col min="3" max="3" width="9.875" style="10" customWidth="1"/>
    <col min="4" max="4" width="9.875" style="11" customWidth="1"/>
    <col min="5" max="5" width="3.875" style="29" customWidth="1"/>
    <col min="6" max="6" width="30.25" style="9" customWidth="1"/>
    <col min="7" max="7" width="9.875" style="12" customWidth="1"/>
    <col min="8" max="8" width="9.875" style="11" customWidth="1"/>
    <col min="9" max="9" width="3.875" style="29" customWidth="1"/>
    <col min="10" max="10" width="32.75" style="9" customWidth="1"/>
    <col min="11" max="11" width="9.875" style="12" customWidth="1"/>
    <col min="12" max="12" width="9.875" style="11" customWidth="1"/>
    <col min="13" max="13" width="3.875" style="29" customWidth="1"/>
    <col min="14" max="14" width="22.625" style="9" customWidth="1"/>
    <col min="15" max="15" width="9.875" style="12" customWidth="1"/>
    <col min="16" max="16" width="9.875" style="11" customWidth="1"/>
    <col min="17" max="17" width="3.875" style="29" customWidth="1"/>
    <col min="18" max="18" width="29.25" style="9" customWidth="1"/>
    <col min="19" max="19" width="9.875" style="12" customWidth="1"/>
    <col min="20" max="20" width="9.875" style="11" customWidth="1"/>
    <col min="21" max="21" width="3.875" style="29" customWidth="1"/>
    <col min="22" max="22" width="27.625" style="9" customWidth="1"/>
    <col min="23" max="23" width="9.875" style="12" customWidth="1"/>
    <col min="24" max="24" width="9.875" style="11" customWidth="1"/>
    <col min="25" max="25" width="3.875" style="29" customWidth="1"/>
    <col min="26" max="26" width="28.875" style="9" customWidth="1"/>
    <col min="27" max="27" width="9.875" style="12" customWidth="1"/>
    <col min="28" max="28" width="9.875" style="11" customWidth="1"/>
    <col min="29" max="29" width="3.875" style="29" customWidth="1"/>
    <col min="30" max="30" width="26.875" style="9" customWidth="1"/>
    <col min="31" max="31" width="9.875" style="12" customWidth="1"/>
    <col min="32" max="32" width="9.875" style="11" customWidth="1"/>
    <col min="33" max="16384" width="8.875" style="30"/>
  </cols>
  <sheetData>
    <row r="1" spans="1:32" ht="21">
      <c r="I1" s="13" t="s">
        <v>113</v>
      </c>
      <c r="Y1" s="13" t="s">
        <v>76</v>
      </c>
    </row>
    <row r="2" spans="1:32" ht="9" customHeight="1">
      <c r="I2" s="14"/>
      <c r="Y2" s="14"/>
    </row>
    <row r="3" spans="1:32">
      <c r="I3" s="15" t="s">
        <v>49</v>
      </c>
      <c r="Y3" s="15" t="s">
        <v>48</v>
      </c>
    </row>
    <row r="4" spans="1:32" ht="10.5" customHeight="1"/>
    <row r="5" spans="1:32" ht="19.5">
      <c r="A5" s="43" t="s">
        <v>110</v>
      </c>
      <c r="B5" s="44"/>
      <c r="C5" s="49"/>
      <c r="D5" s="49"/>
      <c r="E5" s="46" t="s">
        <v>109</v>
      </c>
      <c r="F5" s="47"/>
      <c r="G5" s="48"/>
      <c r="H5" s="48"/>
      <c r="I5" s="46" t="s">
        <v>108</v>
      </c>
      <c r="J5" s="47"/>
      <c r="K5" s="48"/>
      <c r="L5" s="48"/>
      <c r="M5" s="46" t="s">
        <v>0</v>
      </c>
      <c r="N5" s="47"/>
      <c r="O5" s="48"/>
      <c r="P5" s="48"/>
      <c r="Q5" s="46" t="s">
        <v>1</v>
      </c>
      <c r="R5" s="47"/>
      <c r="S5" s="48"/>
      <c r="T5" s="48"/>
      <c r="U5" s="46" t="s">
        <v>2</v>
      </c>
      <c r="V5" s="47"/>
      <c r="W5" s="48"/>
      <c r="X5" s="48"/>
      <c r="Y5" s="46" t="s">
        <v>107</v>
      </c>
      <c r="Z5" s="47"/>
      <c r="AA5" s="48"/>
      <c r="AB5" s="48"/>
      <c r="AC5" s="46" t="s">
        <v>3</v>
      </c>
      <c r="AD5" s="47"/>
      <c r="AE5" s="48"/>
      <c r="AF5" s="51"/>
    </row>
    <row r="6" spans="1:32" s="9" customFormat="1">
      <c r="A6" s="16"/>
      <c r="B6" s="17"/>
      <c r="C6" s="39" t="s">
        <v>106</v>
      </c>
      <c r="D6" s="41" t="s">
        <v>111</v>
      </c>
      <c r="E6" s="16"/>
      <c r="F6" s="17"/>
      <c r="G6" s="37" t="s">
        <v>106</v>
      </c>
      <c r="H6" s="41" t="s">
        <v>111</v>
      </c>
      <c r="I6" s="16"/>
      <c r="J6" s="17"/>
      <c r="K6" s="37" t="s">
        <v>106</v>
      </c>
      <c r="L6" s="41" t="s">
        <v>111</v>
      </c>
      <c r="M6" s="16"/>
      <c r="N6" s="17"/>
      <c r="O6" s="37" t="s">
        <v>106</v>
      </c>
      <c r="P6" s="41" t="s">
        <v>111</v>
      </c>
      <c r="Q6" s="16"/>
      <c r="R6" s="17"/>
      <c r="S6" s="37" t="s">
        <v>106</v>
      </c>
      <c r="T6" s="41" t="s">
        <v>111</v>
      </c>
      <c r="U6" s="16"/>
      <c r="V6" s="17"/>
      <c r="W6" s="37" t="s">
        <v>106</v>
      </c>
      <c r="X6" s="41" t="s">
        <v>111</v>
      </c>
      <c r="Y6" s="16"/>
      <c r="Z6" s="17"/>
      <c r="AA6" s="37" t="s">
        <v>106</v>
      </c>
      <c r="AB6" s="41" t="s">
        <v>111</v>
      </c>
      <c r="AC6" s="16"/>
      <c r="AD6" s="17"/>
      <c r="AE6" s="37" t="s">
        <v>106</v>
      </c>
      <c r="AF6" s="41" t="s">
        <v>111</v>
      </c>
    </row>
    <row r="7" spans="1:32" s="9" customFormat="1">
      <c r="A7" s="18" t="s">
        <v>104</v>
      </c>
      <c r="B7" s="19" t="s">
        <v>103</v>
      </c>
      <c r="C7" s="40"/>
      <c r="D7" s="42"/>
      <c r="E7" s="18" t="s">
        <v>104</v>
      </c>
      <c r="F7" s="19" t="s">
        <v>103</v>
      </c>
      <c r="G7" s="38"/>
      <c r="H7" s="42"/>
      <c r="I7" s="18" t="s">
        <v>104</v>
      </c>
      <c r="J7" s="19" t="s">
        <v>103</v>
      </c>
      <c r="K7" s="38"/>
      <c r="L7" s="42"/>
      <c r="M7" s="18" t="s">
        <v>104</v>
      </c>
      <c r="N7" s="19" t="s">
        <v>103</v>
      </c>
      <c r="O7" s="38"/>
      <c r="P7" s="42"/>
      <c r="Q7" s="18" t="s">
        <v>104</v>
      </c>
      <c r="R7" s="19" t="s">
        <v>103</v>
      </c>
      <c r="S7" s="38"/>
      <c r="T7" s="42"/>
      <c r="U7" s="18" t="s">
        <v>104</v>
      </c>
      <c r="V7" s="19" t="s">
        <v>103</v>
      </c>
      <c r="W7" s="38"/>
      <c r="X7" s="42"/>
      <c r="Y7" s="18" t="s">
        <v>104</v>
      </c>
      <c r="Z7" s="19" t="s">
        <v>103</v>
      </c>
      <c r="AA7" s="38"/>
      <c r="AB7" s="42"/>
      <c r="AC7" s="18" t="s">
        <v>104</v>
      </c>
      <c r="AD7" s="19" t="s">
        <v>103</v>
      </c>
      <c r="AE7" s="38"/>
      <c r="AF7" s="42"/>
    </row>
    <row r="8" spans="1:32">
      <c r="A8" s="18" t="s">
        <v>102</v>
      </c>
      <c r="B8" s="19" t="s">
        <v>101</v>
      </c>
      <c r="C8" s="3" t="s">
        <v>100</v>
      </c>
      <c r="D8" s="7" t="s">
        <v>40</v>
      </c>
      <c r="E8" s="18" t="s">
        <v>102</v>
      </c>
      <c r="F8" s="19" t="s">
        <v>101</v>
      </c>
      <c r="G8" s="5" t="s">
        <v>100</v>
      </c>
      <c r="H8" s="7" t="s">
        <v>40</v>
      </c>
      <c r="I8" s="18" t="s">
        <v>102</v>
      </c>
      <c r="J8" s="19" t="s">
        <v>101</v>
      </c>
      <c r="K8" s="5" t="s">
        <v>100</v>
      </c>
      <c r="L8" s="7" t="s">
        <v>40</v>
      </c>
      <c r="M8" s="18" t="s">
        <v>102</v>
      </c>
      <c r="N8" s="19" t="s">
        <v>101</v>
      </c>
      <c r="O8" s="5" t="s">
        <v>100</v>
      </c>
      <c r="P8" s="7" t="s">
        <v>40</v>
      </c>
      <c r="Q8" s="18" t="s">
        <v>102</v>
      </c>
      <c r="R8" s="19" t="s">
        <v>101</v>
      </c>
      <c r="S8" s="5" t="s">
        <v>100</v>
      </c>
      <c r="T8" s="7" t="s">
        <v>40</v>
      </c>
      <c r="U8" s="18" t="s">
        <v>102</v>
      </c>
      <c r="V8" s="19" t="s">
        <v>101</v>
      </c>
      <c r="W8" s="5" t="s">
        <v>100</v>
      </c>
      <c r="X8" s="7" t="s">
        <v>40</v>
      </c>
      <c r="Y8" s="18" t="s">
        <v>102</v>
      </c>
      <c r="Z8" s="19" t="s">
        <v>101</v>
      </c>
      <c r="AA8" s="5" t="s">
        <v>100</v>
      </c>
      <c r="AB8" s="7" t="s">
        <v>40</v>
      </c>
      <c r="AC8" s="18" t="s">
        <v>102</v>
      </c>
      <c r="AD8" s="19" t="s">
        <v>101</v>
      </c>
      <c r="AE8" s="5" t="s">
        <v>100</v>
      </c>
      <c r="AF8" s="7" t="s">
        <v>40</v>
      </c>
    </row>
    <row r="9" spans="1:32">
      <c r="A9" s="20"/>
      <c r="B9" s="21"/>
      <c r="C9" s="4" t="s">
        <v>99</v>
      </c>
      <c r="D9" s="8" t="s">
        <v>41</v>
      </c>
      <c r="E9" s="20"/>
      <c r="F9" s="21"/>
      <c r="G9" s="6" t="s">
        <v>99</v>
      </c>
      <c r="H9" s="8" t="s">
        <v>41</v>
      </c>
      <c r="I9" s="20"/>
      <c r="J9" s="21"/>
      <c r="K9" s="6" t="s">
        <v>99</v>
      </c>
      <c r="L9" s="8" t="s">
        <v>41</v>
      </c>
      <c r="M9" s="20"/>
      <c r="N9" s="21"/>
      <c r="O9" s="6" t="s">
        <v>99</v>
      </c>
      <c r="P9" s="8" t="s">
        <v>41</v>
      </c>
      <c r="Q9" s="20"/>
      <c r="R9" s="21"/>
      <c r="S9" s="6" t="s">
        <v>99</v>
      </c>
      <c r="T9" s="8" t="s">
        <v>41</v>
      </c>
      <c r="U9" s="20"/>
      <c r="V9" s="21"/>
      <c r="W9" s="6" t="s">
        <v>99</v>
      </c>
      <c r="X9" s="8" t="s">
        <v>41</v>
      </c>
      <c r="Y9" s="20"/>
      <c r="Z9" s="21"/>
      <c r="AA9" s="6" t="s">
        <v>99</v>
      </c>
      <c r="AB9" s="8" t="s">
        <v>41</v>
      </c>
      <c r="AC9" s="20"/>
      <c r="AD9" s="21"/>
      <c r="AE9" s="6" t="s">
        <v>99</v>
      </c>
      <c r="AF9" s="8" t="s">
        <v>41</v>
      </c>
    </row>
    <row r="10" spans="1:32">
      <c r="A10" s="22">
        <v>0</v>
      </c>
      <c r="B10" s="23" t="s">
        <v>5</v>
      </c>
      <c r="C10" s="54">
        <v>98230</v>
      </c>
      <c r="D10" s="52">
        <v>839.2133658333795</v>
      </c>
      <c r="E10" s="22">
        <v>0</v>
      </c>
      <c r="F10" s="23" t="s">
        <v>5</v>
      </c>
      <c r="G10" s="57">
        <v>490</v>
      </c>
      <c r="H10" s="52">
        <v>442.23826714801442</v>
      </c>
      <c r="I10" s="22">
        <v>0</v>
      </c>
      <c r="J10" s="23" t="s">
        <v>5</v>
      </c>
      <c r="K10" s="57">
        <v>109</v>
      </c>
      <c r="L10" s="52">
        <v>25.393778291348177</v>
      </c>
      <c r="M10" s="24">
        <v>0</v>
      </c>
      <c r="N10" s="23" t="s">
        <v>5</v>
      </c>
      <c r="O10" s="57">
        <v>147</v>
      </c>
      <c r="P10" s="52">
        <v>12.77060987480893</v>
      </c>
      <c r="Q10" s="24">
        <v>0</v>
      </c>
      <c r="R10" s="23" t="s">
        <v>5</v>
      </c>
      <c r="S10" s="57">
        <v>878</v>
      </c>
      <c r="T10" s="52">
        <v>54.134440849183171</v>
      </c>
      <c r="U10" s="22">
        <v>0</v>
      </c>
      <c r="V10" s="23" t="s">
        <v>5</v>
      </c>
      <c r="W10" s="57">
        <v>6334</v>
      </c>
      <c r="X10" s="52">
        <v>173.19061741060614</v>
      </c>
      <c r="Y10" s="22">
        <v>0</v>
      </c>
      <c r="Z10" s="23" t="s">
        <v>5</v>
      </c>
      <c r="AA10" s="57">
        <v>26423</v>
      </c>
      <c r="AB10" s="52">
        <v>775.41423606892602</v>
      </c>
      <c r="AC10" s="22">
        <v>0</v>
      </c>
      <c r="AD10" s="23" t="s">
        <v>5</v>
      </c>
      <c r="AE10" s="57">
        <v>63849</v>
      </c>
      <c r="AF10" s="53">
        <v>4785.718622321061</v>
      </c>
    </row>
    <row r="11" spans="1:32">
      <c r="A11" s="25">
        <v>1</v>
      </c>
      <c r="B11" s="26" t="s">
        <v>6</v>
      </c>
      <c r="C11" s="54">
        <v>28776</v>
      </c>
      <c r="D11" s="52">
        <v>245.84346752744915</v>
      </c>
      <c r="E11" s="25">
        <v>1</v>
      </c>
      <c r="F11" s="26" t="s">
        <v>94</v>
      </c>
      <c r="G11" s="57">
        <v>231</v>
      </c>
      <c r="H11" s="52">
        <v>208.48375451263539</v>
      </c>
      <c r="I11" s="25">
        <v>1</v>
      </c>
      <c r="J11" s="26" t="s">
        <v>10</v>
      </c>
      <c r="K11" s="57">
        <v>24</v>
      </c>
      <c r="L11" s="52">
        <v>5.5912906329573966</v>
      </c>
      <c r="M11" s="25">
        <v>1</v>
      </c>
      <c r="N11" s="26" t="s">
        <v>6</v>
      </c>
      <c r="O11" s="57">
        <v>32</v>
      </c>
      <c r="P11" s="52">
        <v>2.7799967074413998</v>
      </c>
      <c r="Q11" s="25">
        <v>1</v>
      </c>
      <c r="R11" s="26" t="s">
        <v>10</v>
      </c>
      <c r="S11" s="57">
        <v>442</v>
      </c>
      <c r="T11" s="52">
        <v>27.252190040249388</v>
      </c>
      <c r="U11" s="25">
        <v>1</v>
      </c>
      <c r="V11" s="26" t="s">
        <v>6</v>
      </c>
      <c r="W11" s="57">
        <v>1346</v>
      </c>
      <c r="X11" s="52">
        <v>36.803689774972504</v>
      </c>
      <c r="Y11" s="25">
        <v>1</v>
      </c>
      <c r="Z11" s="26" t="s">
        <v>6</v>
      </c>
      <c r="AA11" s="57">
        <v>10311</v>
      </c>
      <c r="AB11" s="52">
        <v>302.58850956010656</v>
      </c>
      <c r="AC11" s="25">
        <v>1</v>
      </c>
      <c r="AD11" s="26" t="s">
        <v>6</v>
      </c>
      <c r="AE11" s="57">
        <v>16973</v>
      </c>
      <c r="AF11" s="53">
        <v>1272.189105180275</v>
      </c>
    </row>
    <row r="12" spans="1:32">
      <c r="A12" s="25">
        <v>2</v>
      </c>
      <c r="B12" s="26" t="s">
        <v>7</v>
      </c>
      <c r="C12" s="54">
        <v>11244</v>
      </c>
      <c r="D12" s="52">
        <v>96.0614383124353</v>
      </c>
      <c r="E12" s="25">
        <v>2</v>
      </c>
      <c r="F12" s="26" t="s">
        <v>93</v>
      </c>
      <c r="G12" s="57">
        <v>91</v>
      </c>
      <c r="H12" s="52">
        <v>82.129963898916969</v>
      </c>
      <c r="I12" s="25">
        <v>2</v>
      </c>
      <c r="J12" s="26" t="s">
        <v>6</v>
      </c>
      <c r="K12" s="57">
        <v>16</v>
      </c>
      <c r="L12" s="52">
        <v>3.7275270886382645</v>
      </c>
      <c r="M12" s="25">
        <v>2</v>
      </c>
      <c r="N12" s="26" t="s">
        <v>10</v>
      </c>
      <c r="O12" s="57">
        <v>23</v>
      </c>
      <c r="P12" s="52">
        <v>1.998122633473506</v>
      </c>
      <c r="Q12" s="25">
        <v>2</v>
      </c>
      <c r="R12" s="26" t="s">
        <v>15</v>
      </c>
      <c r="S12" s="57">
        <v>133</v>
      </c>
      <c r="T12" s="52">
        <v>8.2003196274958565</v>
      </c>
      <c r="U12" s="25">
        <v>2</v>
      </c>
      <c r="V12" s="26" t="s">
        <v>10</v>
      </c>
      <c r="W12" s="57">
        <v>1083</v>
      </c>
      <c r="X12" s="52">
        <v>29.612478474216363</v>
      </c>
      <c r="Y12" s="25">
        <v>2</v>
      </c>
      <c r="Z12" s="26" t="s">
        <v>7</v>
      </c>
      <c r="AA12" s="57">
        <v>2959</v>
      </c>
      <c r="AB12" s="52">
        <v>86.835360274304662</v>
      </c>
      <c r="AC12" s="25">
        <v>2</v>
      </c>
      <c r="AD12" s="26" t="s">
        <v>7</v>
      </c>
      <c r="AE12" s="57">
        <v>7634</v>
      </c>
      <c r="AF12" s="53">
        <v>572.19652559631288</v>
      </c>
    </row>
    <row r="13" spans="1:32">
      <c r="A13" s="25">
        <v>3</v>
      </c>
      <c r="B13" s="26" t="s">
        <v>8</v>
      </c>
      <c r="C13" s="54">
        <v>6589</v>
      </c>
      <c r="D13" s="52">
        <v>56.292139544702614</v>
      </c>
      <c r="E13" s="25">
        <v>3</v>
      </c>
      <c r="F13" s="26" t="s">
        <v>10</v>
      </c>
      <c r="G13" s="57">
        <v>29</v>
      </c>
      <c r="H13" s="52">
        <v>26.173285198555956</v>
      </c>
      <c r="I13" s="25">
        <v>3</v>
      </c>
      <c r="J13" s="26" t="s">
        <v>93</v>
      </c>
      <c r="K13" s="57">
        <v>15</v>
      </c>
      <c r="L13" s="52">
        <v>3.4945566455983728</v>
      </c>
      <c r="M13" s="25">
        <v>3</v>
      </c>
      <c r="N13" s="26" t="s">
        <v>93</v>
      </c>
      <c r="O13" s="57">
        <v>15</v>
      </c>
      <c r="P13" s="52">
        <v>1.303123456613156</v>
      </c>
      <c r="Q13" s="25">
        <v>3</v>
      </c>
      <c r="R13" s="26" t="s">
        <v>6</v>
      </c>
      <c r="S13" s="57">
        <v>94</v>
      </c>
      <c r="T13" s="52">
        <v>5.7957146239444404</v>
      </c>
      <c r="U13" s="25">
        <v>3</v>
      </c>
      <c r="V13" s="26" t="s">
        <v>15</v>
      </c>
      <c r="W13" s="57">
        <v>746</v>
      </c>
      <c r="X13" s="52">
        <v>20.397884526099176</v>
      </c>
      <c r="Y13" s="25">
        <v>3</v>
      </c>
      <c r="Z13" s="26" t="s">
        <v>13</v>
      </c>
      <c r="AA13" s="57">
        <v>1810</v>
      </c>
      <c r="AB13" s="52">
        <v>53.116594152244481</v>
      </c>
      <c r="AC13" s="25">
        <v>3</v>
      </c>
      <c r="AD13" s="26" t="s">
        <v>9</v>
      </c>
      <c r="AE13" s="57">
        <v>5788</v>
      </c>
      <c r="AF13" s="53">
        <v>433.83200028182591</v>
      </c>
    </row>
    <row r="14" spans="1:32">
      <c r="A14" s="25">
        <v>4</v>
      </c>
      <c r="B14" s="26" t="s">
        <v>9</v>
      </c>
      <c r="C14" s="54">
        <v>6579</v>
      </c>
      <c r="D14" s="52">
        <v>56.206706034997495</v>
      </c>
      <c r="E14" s="25">
        <v>4</v>
      </c>
      <c r="F14" s="26" t="s">
        <v>35</v>
      </c>
      <c r="G14" s="57">
        <v>17</v>
      </c>
      <c r="H14" s="52">
        <v>15.342960288808664</v>
      </c>
      <c r="I14" s="25">
        <v>4</v>
      </c>
      <c r="J14" s="26" t="s">
        <v>30</v>
      </c>
      <c r="K14" s="57">
        <v>9</v>
      </c>
      <c r="L14" s="52">
        <v>2.0967339873590238</v>
      </c>
      <c r="M14" s="25">
        <v>4</v>
      </c>
      <c r="N14" s="26" t="s">
        <v>7</v>
      </c>
      <c r="O14" s="57">
        <v>9</v>
      </c>
      <c r="P14" s="52">
        <v>0.78187407396789366</v>
      </c>
      <c r="Q14" s="25">
        <v>4</v>
      </c>
      <c r="R14" s="26" t="s">
        <v>7</v>
      </c>
      <c r="S14" s="57">
        <v>24</v>
      </c>
      <c r="T14" s="52">
        <v>1.4797569252624103</v>
      </c>
      <c r="U14" s="25">
        <v>4</v>
      </c>
      <c r="V14" s="26" t="s">
        <v>13</v>
      </c>
      <c r="W14" s="57">
        <v>639</v>
      </c>
      <c r="X14" s="52">
        <v>17.4721825900501</v>
      </c>
      <c r="Y14" s="25">
        <v>4</v>
      </c>
      <c r="Z14" s="26" t="s">
        <v>10</v>
      </c>
      <c r="AA14" s="57">
        <v>1565</v>
      </c>
      <c r="AB14" s="52">
        <v>45.926778921692055</v>
      </c>
      <c r="AC14" s="25">
        <v>4</v>
      </c>
      <c r="AD14" s="26" t="s">
        <v>8</v>
      </c>
      <c r="AE14" s="57">
        <v>4846</v>
      </c>
      <c r="AF14" s="53">
        <v>363.22561737486666</v>
      </c>
    </row>
    <row r="15" spans="1:32">
      <c r="A15" s="25">
        <v>5</v>
      </c>
      <c r="B15" s="26" t="s">
        <v>10</v>
      </c>
      <c r="C15" s="54">
        <v>5096</v>
      </c>
      <c r="D15" s="52">
        <v>43.536916545728417</v>
      </c>
      <c r="E15" s="25">
        <v>5</v>
      </c>
      <c r="F15" s="26" t="s">
        <v>9</v>
      </c>
      <c r="G15" s="57">
        <v>12</v>
      </c>
      <c r="H15" s="52">
        <v>10.830324909747292</v>
      </c>
      <c r="I15" s="25">
        <v>5</v>
      </c>
      <c r="J15" s="26" t="s">
        <v>7</v>
      </c>
      <c r="K15" s="57">
        <v>5</v>
      </c>
      <c r="L15" s="52">
        <v>1.1648522151994576</v>
      </c>
      <c r="M15" s="25">
        <v>5</v>
      </c>
      <c r="N15" s="26" t="s">
        <v>30</v>
      </c>
      <c r="O15" s="57">
        <v>5</v>
      </c>
      <c r="P15" s="52">
        <v>0.43437448553771868</v>
      </c>
      <c r="Q15" s="25">
        <v>5</v>
      </c>
      <c r="R15" s="26" t="s">
        <v>30</v>
      </c>
      <c r="S15" s="57">
        <v>18</v>
      </c>
      <c r="T15" s="52">
        <v>1.1098176939468076</v>
      </c>
      <c r="U15" s="25">
        <v>5</v>
      </c>
      <c r="V15" s="26" t="s">
        <v>7</v>
      </c>
      <c r="W15" s="57">
        <v>605</v>
      </c>
      <c r="X15" s="52">
        <v>16.542520292613943</v>
      </c>
      <c r="Y15" s="25">
        <v>5</v>
      </c>
      <c r="Z15" s="26" t="s">
        <v>8</v>
      </c>
      <c r="AA15" s="57">
        <v>1465</v>
      </c>
      <c r="AB15" s="52">
        <v>42.992160460242083</v>
      </c>
      <c r="AC15" s="25">
        <v>5</v>
      </c>
      <c r="AD15" s="26" t="s">
        <v>11</v>
      </c>
      <c r="AE15" s="57">
        <v>4369</v>
      </c>
      <c r="AF15" s="53">
        <v>327.47270373726633</v>
      </c>
    </row>
    <row r="16" spans="1:32">
      <c r="A16" s="25">
        <v>6</v>
      </c>
      <c r="B16" s="26" t="s">
        <v>12</v>
      </c>
      <c r="C16" s="54">
        <v>4853</v>
      </c>
      <c r="D16" s="52">
        <v>41.460882259894035</v>
      </c>
      <c r="E16" s="25">
        <v>6</v>
      </c>
      <c r="F16" s="26" t="s">
        <v>7</v>
      </c>
      <c r="G16" s="57">
        <v>8</v>
      </c>
      <c r="H16" s="52">
        <v>7.2202166064981945</v>
      </c>
      <c r="I16" s="25">
        <v>6</v>
      </c>
      <c r="J16" s="26" t="s">
        <v>9</v>
      </c>
      <c r="K16" s="57">
        <v>4</v>
      </c>
      <c r="L16" s="52">
        <v>0.93188177215956614</v>
      </c>
      <c r="M16" s="25">
        <v>5</v>
      </c>
      <c r="N16" s="26" t="s">
        <v>15</v>
      </c>
      <c r="O16" s="57">
        <v>5</v>
      </c>
      <c r="P16" s="52">
        <v>0.43437448553771868</v>
      </c>
      <c r="Q16" s="25">
        <v>6</v>
      </c>
      <c r="R16" s="26" t="s">
        <v>8</v>
      </c>
      <c r="S16" s="57">
        <v>10</v>
      </c>
      <c r="T16" s="52">
        <v>0.61656538552600426</v>
      </c>
      <c r="U16" s="25">
        <v>6</v>
      </c>
      <c r="V16" s="26" t="s">
        <v>8</v>
      </c>
      <c r="W16" s="57">
        <v>262</v>
      </c>
      <c r="X16" s="52">
        <v>7.1638682920080212</v>
      </c>
      <c r="Y16" s="25">
        <v>6</v>
      </c>
      <c r="Z16" s="26" t="s">
        <v>12</v>
      </c>
      <c r="AA16" s="57">
        <v>1241</v>
      </c>
      <c r="AB16" s="52">
        <v>36.418615106594146</v>
      </c>
      <c r="AC16" s="25">
        <v>6</v>
      </c>
      <c r="AD16" s="26" t="s">
        <v>12</v>
      </c>
      <c r="AE16" s="57">
        <v>3467</v>
      </c>
      <c r="AF16" s="53">
        <v>259.86446872444549</v>
      </c>
    </row>
    <row r="17" spans="1:32">
      <c r="A17" s="25">
        <v>7</v>
      </c>
      <c r="B17" s="26" t="s">
        <v>11</v>
      </c>
      <c r="C17" s="54">
        <v>4733</v>
      </c>
      <c r="D17" s="52">
        <v>40.435680143432613</v>
      </c>
      <c r="E17" s="25">
        <v>7</v>
      </c>
      <c r="F17" s="26" t="s">
        <v>6</v>
      </c>
      <c r="G17" s="57">
        <v>4</v>
      </c>
      <c r="H17" s="52">
        <v>3.6101083032490973</v>
      </c>
      <c r="I17" s="25">
        <v>7</v>
      </c>
      <c r="J17" s="26" t="s">
        <v>47</v>
      </c>
      <c r="K17" s="57">
        <v>3</v>
      </c>
      <c r="L17" s="52">
        <v>0.69891132911967457</v>
      </c>
      <c r="M17" s="25">
        <v>7</v>
      </c>
      <c r="N17" s="26" t="s">
        <v>8</v>
      </c>
      <c r="O17" s="57">
        <v>4</v>
      </c>
      <c r="P17" s="52">
        <v>0.34749958843017498</v>
      </c>
      <c r="Q17" s="25">
        <v>7</v>
      </c>
      <c r="R17" s="26" t="s">
        <v>98</v>
      </c>
      <c r="S17" s="57">
        <v>9</v>
      </c>
      <c r="T17" s="52">
        <v>0.55490884697340381</v>
      </c>
      <c r="U17" s="25">
        <v>7</v>
      </c>
      <c r="V17" s="26" t="s">
        <v>12</v>
      </c>
      <c r="W17" s="57">
        <v>139</v>
      </c>
      <c r="X17" s="52">
        <v>3.8006782159889885</v>
      </c>
      <c r="Y17" s="25">
        <v>7</v>
      </c>
      <c r="Z17" s="26" t="s">
        <v>15</v>
      </c>
      <c r="AA17" s="57">
        <v>960</v>
      </c>
      <c r="AB17" s="52">
        <v>28.172337229919727</v>
      </c>
      <c r="AC17" s="25">
        <v>7</v>
      </c>
      <c r="AD17" s="26" t="s">
        <v>14</v>
      </c>
      <c r="AE17" s="57">
        <v>2139</v>
      </c>
      <c r="AF17" s="53">
        <v>160.32595863905073</v>
      </c>
    </row>
    <row r="18" spans="1:32">
      <c r="A18" s="25">
        <v>8</v>
      </c>
      <c r="B18" s="26" t="s">
        <v>13</v>
      </c>
      <c r="C18" s="54">
        <v>3354</v>
      </c>
      <c r="D18" s="52">
        <v>28.654399155096762</v>
      </c>
      <c r="E18" s="25">
        <v>8</v>
      </c>
      <c r="F18" s="26" t="s">
        <v>29</v>
      </c>
      <c r="G18" s="57">
        <v>3</v>
      </c>
      <c r="H18" s="52">
        <v>2.7075812274368229</v>
      </c>
      <c r="I18" s="25">
        <v>8</v>
      </c>
      <c r="J18" s="26" t="s">
        <v>16</v>
      </c>
      <c r="K18" s="57">
        <v>1</v>
      </c>
      <c r="L18" s="52">
        <v>0.23297044303989153</v>
      </c>
      <c r="M18" s="25">
        <v>8</v>
      </c>
      <c r="N18" s="26" t="s">
        <v>33</v>
      </c>
      <c r="O18" s="57">
        <v>3</v>
      </c>
      <c r="P18" s="52">
        <v>0.26062469132263122</v>
      </c>
      <c r="Q18" s="25">
        <v>7</v>
      </c>
      <c r="R18" s="26" t="s">
        <v>93</v>
      </c>
      <c r="S18" s="57">
        <v>9</v>
      </c>
      <c r="T18" s="52">
        <v>0.55490884697340381</v>
      </c>
      <c r="U18" s="25">
        <v>8</v>
      </c>
      <c r="V18" s="26" t="s">
        <v>9</v>
      </c>
      <c r="W18" s="57">
        <v>107</v>
      </c>
      <c r="X18" s="52">
        <v>2.9257019360490775</v>
      </c>
      <c r="Y18" s="25">
        <v>8</v>
      </c>
      <c r="Z18" s="26" t="s">
        <v>9</v>
      </c>
      <c r="AA18" s="57">
        <v>658</v>
      </c>
      <c r="AB18" s="52">
        <v>19.309789476340814</v>
      </c>
      <c r="AC18" s="25">
        <v>8</v>
      </c>
      <c r="AD18" s="26" t="s">
        <v>10</v>
      </c>
      <c r="AE18" s="57">
        <v>1930</v>
      </c>
      <c r="AF18" s="53">
        <v>144.66063589217759</v>
      </c>
    </row>
    <row r="19" spans="1:32">
      <c r="A19" s="25">
        <v>9</v>
      </c>
      <c r="B19" s="26" t="s">
        <v>14</v>
      </c>
      <c r="C19" s="54">
        <v>2853</v>
      </c>
      <c r="D19" s="52">
        <v>24.374180318870323</v>
      </c>
      <c r="E19" s="25">
        <v>8</v>
      </c>
      <c r="F19" s="26" t="s">
        <v>17</v>
      </c>
      <c r="G19" s="57">
        <v>3</v>
      </c>
      <c r="H19" s="52">
        <v>2.7075812274368229</v>
      </c>
      <c r="I19" s="25">
        <v>8</v>
      </c>
      <c r="J19" s="26" t="s">
        <v>26</v>
      </c>
      <c r="K19" s="57">
        <v>1</v>
      </c>
      <c r="L19" s="52">
        <v>0.23297044303989153</v>
      </c>
      <c r="M19" s="25">
        <v>8</v>
      </c>
      <c r="N19" s="26" t="s">
        <v>9</v>
      </c>
      <c r="O19" s="57">
        <v>3</v>
      </c>
      <c r="P19" s="52">
        <v>0.26062469132263122</v>
      </c>
      <c r="Q19" s="25">
        <v>9</v>
      </c>
      <c r="R19" s="26" t="s">
        <v>28</v>
      </c>
      <c r="S19" s="57">
        <v>7</v>
      </c>
      <c r="T19" s="52">
        <v>0.43159576986820297</v>
      </c>
      <c r="U19" s="25">
        <v>9</v>
      </c>
      <c r="V19" s="26" t="s">
        <v>14</v>
      </c>
      <c r="W19" s="57">
        <v>103</v>
      </c>
      <c r="X19" s="52">
        <v>2.8163299010565885</v>
      </c>
      <c r="Y19" s="25">
        <v>9</v>
      </c>
      <c r="Z19" s="26" t="s">
        <v>14</v>
      </c>
      <c r="AA19" s="57">
        <v>609</v>
      </c>
      <c r="AB19" s="52">
        <v>17.871826430230325</v>
      </c>
      <c r="AC19" s="25">
        <v>9</v>
      </c>
      <c r="AD19" s="26" t="s">
        <v>16</v>
      </c>
      <c r="AE19" s="57">
        <v>1842</v>
      </c>
      <c r="AF19" s="53">
        <v>138.06471052507314</v>
      </c>
    </row>
    <row r="20" spans="1:32">
      <c r="A20" s="25">
        <v>10</v>
      </c>
      <c r="B20" s="26" t="s">
        <v>15</v>
      </c>
      <c r="C20" s="54">
        <v>2426</v>
      </c>
      <c r="D20" s="52">
        <v>20.726169454461761</v>
      </c>
      <c r="E20" s="25">
        <v>10</v>
      </c>
      <c r="F20" s="26" t="s">
        <v>26</v>
      </c>
      <c r="G20" s="57">
        <v>2</v>
      </c>
      <c r="H20" s="52">
        <v>1.8050541516245486</v>
      </c>
      <c r="I20" s="25">
        <v>8</v>
      </c>
      <c r="J20" s="26" t="s">
        <v>92</v>
      </c>
      <c r="K20" s="57">
        <v>1</v>
      </c>
      <c r="L20" s="52">
        <v>0.23297044303989153</v>
      </c>
      <c r="M20" s="25">
        <v>10</v>
      </c>
      <c r="N20" s="26" t="s">
        <v>16</v>
      </c>
      <c r="O20" s="57">
        <v>1</v>
      </c>
      <c r="P20" s="52">
        <v>8.6874897107543744E-2</v>
      </c>
      <c r="Q20" s="25">
        <v>9</v>
      </c>
      <c r="R20" s="26" t="s">
        <v>9</v>
      </c>
      <c r="S20" s="57">
        <v>7</v>
      </c>
      <c r="T20" s="52">
        <v>0.43159576986820297</v>
      </c>
      <c r="U20" s="25">
        <v>10</v>
      </c>
      <c r="V20" s="26" t="s">
        <v>28</v>
      </c>
      <c r="W20" s="57">
        <v>68</v>
      </c>
      <c r="X20" s="52">
        <v>1.8593245948723109</v>
      </c>
      <c r="Y20" s="25">
        <v>10</v>
      </c>
      <c r="Z20" s="26" t="s">
        <v>16</v>
      </c>
      <c r="AA20" s="57">
        <v>514</v>
      </c>
      <c r="AB20" s="52">
        <v>15.083938891852853</v>
      </c>
      <c r="AC20" s="25">
        <v>10</v>
      </c>
      <c r="AD20" s="26" t="s">
        <v>17</v>
      </c>
      <c r="AE20" s="57">
        <v>1649</v>
      </c>
      <c r="AF20" s="53">
        <v>123.59864693585537</v>
      </c>
    </row>
    <row r="21" spans="1:32">
      <c r="A21" s="25">
        <v>11</v>
      </c>
      <c r="B21" s="26" t="s">
        <v>16</v>
      </c>
      <c r="C21" s="54">
        <v>2413</v>
      </c>
      <c r="D21" s="52">
        <v>20.615105891845108</v>
      </c>
      <c r="E21" s="25">
        <v>10</v>
      </c>
      <c r="F21" s="26" t="s">
        <v>22</v>
      </c>
      <c r="G21" s="57">
        <v>2</v>
      </c>
      <c r="H21" s="52">
        <v>1.8050541516245486</v>
      </c>
      <c r="I21" s="25">
        <v>8</v>
      </c>
      <c r="J21" s="26" t="s">
        <v>33</v>
      </c>
      <c r="K21" s="57">
        <v>1</v>
      </c>
      <c r="L21" s="52">
        <v>0.23297044303989153</v>
      </c>
      <c r="M21" s="25">
        <v>10</v>
      </c>
      <c r="N21" s="26" t="s">
        <v>29</v>
      </c>
      <c r="O21" s="57">
        <v>1</v>
      </c>
      <c r="P21" s="52">
        <v>8.6874897107543744E-2</v>
      </c>
      <c r="Q21" s="25">
        <v>11</v>
      </c>
      <c r="R21" s="26" t="s">
        <v>12</v>
      </c>
      <c r="S21" s="57">
        <v>6</v>
      </c>
      <c r="T21" s="52">
        <v>0.36993923131560258</v>
      </c>
      <c r="U21" s="25">
        <v>11</v>
      </c>
      <c r="V21" s="26" t="s">
        <v>17</v>
      </c>
      <c r="W21" s="57">
        <v>55</v>
      </c>
      <c r="X21" s="52">
        <v>1.503865481146722</v>
      </c>
      <c r="Y21" s="25">
        <v>11</v>
      </c>
      <c r="Z21" s="26" t="s">
        <v>17</v>
      </c>
      <c r="AA21" s="57">
        <v>365</v>
      </c>
      <c r="AB21" s="52">
        <v>10.711357384292397</v>
      </c>
      <c r="AC21" s="25">
        <v>11</v>
      </c>
      <c r="AD21" s="26" t="s">
        <v>13</v>
      </c>
      <c r="AE21" s="57">
        <v>902</v>
      </c>
      <c r="AF21" s="53">
        <v>67.608235012820828</v>
      </c>
    </row>
    <row r="22" spans="1:32">
      <c r="A22" s="25">
        <v>12</v>
      </c>
      <c r="B22" s="26" t="s">
        <v>17</v>
      </c>
      <c r="C22" s="54">
        <v>2079</v>
      </c>
      <c r="D22" s="52">
        <v>17.761626667694149</v>
      </c>
      <c r="E22" s="25">
        <v>10</v>
      </c>
      <c r="F22" s="26" t="s">
        <v>11</v>
      </c>
      <c r="G22" s="57">
        <v>2</v>
      </c>
      <c r="H22" s="52">
        <v>1.8050541516245486</v>
      </c>
      <c r="I22" s="25">
        <v>8</v>
      </c>
      <c r="J22" s="26" t="s">
        <v>29</v>
      </c>
      <c r="K22" s="57">
        <v>1</v>
      </c>
      <c r="L22" s="52">
        <v>0.23297044303989153</v>
      </c>
      <c r="M22" s="25">
        <v>10</v>
      </c>
      <c r="N22" s="26" t="s">
        <v>17</v>
      </c>
      <c r="O22" s="57">
        <v>1</v>
      </c>
      <c r="P22" s="52">
        <v>8.6874897107543744E-2</v>
      </c>
      <c r="Q22" s="25">
        <v>11</v>
      </c>
      <c r="R22" s="26" t="s">
        <v>47</v>
      </c>
      <c r="S22" s="57">
        <v>6</v>
      </c>
      <c r="T22" s="52">
        <v>0.36993923131560258</v>
      </c>
      <c r="U22" s="25">
        <v>12</v>
      </c>
      <c r="V22" s="26" t="s">
        <v>16</v>
      </c>
      <c r="W22" s="57">
        <v>53</v>
      </c>
      <c r="X22" s="52">
        <v>1.4491794636504776</v>
      </c>
      <c r="Y22" s="25">
        <v>12</v>
      </c>
      <c r="Z22" s="26" t="s">
        <v>11</v>
      </c>
      <c r="AA22" s="57">
        <v>330</v>
      </c>
      <c r="AB22" s="52">
        <v>9.6842409227849053</v>
      </c>
      <c r="AC22" s="25">
        <v>12</v>
      </c>
      <c r="AD22" s="26" t="s">
        <v>122</v>
      </c>
      <c r="AE22" s="57">
        <v>659</v>
      </c>
      <c r="AF22" s="53">
        <v>49.394486555930072</v>
      </c>
    </row>
    <row r="23" spans="1:32">
      <c r="A23" s="25">
        <v>13</v>
      </c>
      <c r="B23" s="26" t="s">
        <v>47</v>
      </c>
      <c r="C23" s="54">
        <v>830</v>
      </c>
      <c r="D23" s="52">
        <v>7.0909813055248394</v>
      </c>
      <c r="E23" s="25">
        <v>10</v>
      </c>
      <c r="F23" s="26" t="s">
        <v>47</v>
      </c>
      <c r="G23" s="57">
        <v>2</v>
      </c>
      <c r="H23" s="52">
        <v>1.8050541516245486</v>
      </c>
      <c r="I23" s="25">
        <v>8</v>
      </c>
      <c r="J23" s="26" t="s">
        <v>17</v>
      </c>
      <c r="K23" s="57">
        <v>1</v>
      </c>
      <c r="L23" s="52">
        <v>0.23297044303989153</v>
      </c>
      <c r="M23" s="25">
        <v>10</v>
      </c>
      <c r="N23" s="26" t="s">
        <v>14</v>
      </c>
      <c r="O23" s="57">
        <v>1</v>
      </c>
      <c r="P23" s="52">
        <v>8.6874897107543744E-2</v>
      </c>
      <c r="Q23" s="25">
        <v>13</v>
      </c>
      <c r="R23" s="26" t="s">
        <v>17</v>
      </c>
      <c r="S23" s="57">
        <v>5</v>
      </c>
      <c r="T23" s="52">
        <v>0.30828269276300213</v>
      </c>
      <c r="U23" s="25">
        <v>13</v>
      </c>
      <c r="V23" s="26" t="s">
        <v>98</v>
      </c>
      <c r="W23" s="57">
        <v>47</v>
      </c>
      <c r="X23" s="52">
        <v>1.2851214111617444</v>
      </c>
      <c r="Y23" s="25">
        <v>13</v>
      </c>
      <c r="Z23" s="26" t="s">
        <v>98</v>
      </c>
      <c r="AA23" s="57">
        <v>201</v>
      </c>
      <c r="AB23" s="52">
        <v>5.898583107514443</v>
      </c>
      <c r="AC23" s="25">
        <v>13</v>
      </c>
      <c r="AD23" s="26" t="s">
        <v>47</v>
      </c>
      <c r="AE23" s="57">
        <v>631</v>
      </c>
      <c r="AF23" s="53">
        <v>47.295783030033199</v>
      </c>
    </row>
    <row r="24" spans="1:32">
      <c r="A24" s="25">
        <v>14</v>
      </c>
      <c r="B24" s="26" t="s">
        <v>119</v>
      </c>
      <c r="C24" s="54">
        <v>748</v>
      </c>
      <c r="D24" s="52">
        <v>6.3904265259428676</v>
      </c>
      <c r="E24" s="25">
        <v>10</v>
      </c>
      <c r="F24" s="26" t="s">
        <v>8</v>
      </c>
      <c r="G24" s="57">
        <v>2</v>
      </c>
      <c r="H24" s="52">
        <v>1.8050541516245486</v>
      </c>
      <c r="I24" s="25">
        <v>8</v>
      </c>
      <c r="J24" s="26" t="s">
        <v>31</v>
      </c>
      <c r="K24" s="57">
        <v>1</v>
      </c>
      <c r="L24" s="52">
        <v>0.23297044303989153</v>
      </c>
      <c r="M24" s="25">
        <v>10</v>
      </c>
      <c r="N24" s="26" t="s">
        <v>19</v>
      </c>
      <c r="O24" s="57">
        <v>1</v>
      </c>
      <c r="P24" s="52"/>
      <c r="Q24" s="25">
        <v>14</v>
      </c>
      <c r="R24" s="26" t="s">
        <v>11</v>
      </c>
      <c r="S24" s="57">
        <v>4</v>
      </c>
      <c r="T24" s="52">
        <v>0.24662615421040171</v>
      </c>
      <c r="U24" s="25">
        <v>14</v>
      </c>
      <c r="V24" s="26" t="s">
        <v>25</v>
      </c>
      <c r="W24" s="57">
        <v>33</v>
      </c>
      <c r="X24" s="52">
        <v>0.90231928868803324</v>
      </c>
      <c r="Y24" s="25">
        <v>14</v>
      </c>
      <c r="Z24" s="26" t="s">
        <v>47</v>
      </c>
      <c r="AA24" s="57">
        <v>162</v>
      </c>
      <c r="AB24" s="52">
        <v>4.7540819075489535</v>
      </c>
      <c r="AC24" s="25">
        <v>14</v>
      </c>
      <c r="AD24" s="26" t="s">
        <v>21</v>
      </c>
      <c r="AE24" s="57">
        <v>600</v>
      </c>
      <c r="AF24" s="53">
        <v>44.972218412075939</v>
      </c>
    </row>
    <row r="25" spans="1:32">
      <c r="A25" s="25">
        <v>15</v>
      </c>
      <c r="B25" s="26" t="s">
        <v>91</v>
      </c>
      <c r="C25" s="54">
        <v>662</v>
      </c>
      <c r="D25" s="52">
        <v>5.6556983424788481</v>
      </c>
      <c r="E25" s="25">
        <v>15</v>
      </c>
      <c r="F25" s="26" t="s">
        <v>34</v>
      </c>
      <c r="G25" s="57">
        <v>1</v>
      </c>
      <c r="H25" s="52">
        <v>0.90252707581227432</v>
      </c>
      <c r="I25" s="33">
        <v>8</v>
      </c>
      <c r="J25" s="26" t="s">
        <v>11</v>
      </c>
      <c r="K25" s="59">
        <v>1</v>
      </c>
      <c r="L25" s="60">
        <v>0.23297044303989153</v>
      </c>
      <c r="M25" s="25">
        <v>10</v>
      </c>
      <c r="N25" s="26" t="s">
        <v>31</v>
      </c>
      <c r="O25" s="57">
        <v>1</v>
      </c>
      <c r="P25" s="52"/>
      <c r="Q25" s="25">
        <v>15</v>
      </c>
      <c r="R25" s="26" t="s">
        <v>92</v>
      </c>
      <c r="S25" s="57">
        <v>2</v>
      </c>
      <c r="T25" s="52">
        <v>0.12331307710520086</v>
      </c>
      <c r="U25" s="25">
        <v>14</v>
      </c>
      <c r="V25" s="26" t="s">
        <v>30</v>
      </c>
      <c r="W25" s="57">
        <v>33</v>
      </c>
      <c r="X25" s="52">
        <v>0.90231928868803324</v>
      </c>
      <c r="Y25" s="25">
        <v>15</v>
      </c>
      <c r="Z25" s="26" t="s">
        <v>19</v>
      </c>
      <c r="AA25" s="57">
        <v>158</v>
      </c>
      <c r="AB25" s="52">
        <v>4.6366971690909553</v>
      </c>
      <c r="AC25" s="25">
        <v>15</v>
      </c>
      <c r="AD25" s="26" t="s">
        <v>15</v>
      </c>
      <c r="AE25" s="57">
        <v>582</v>
      </c>
      <c r="AF25" s="53">
        <v>43.623051859713662</v>
      </c>
    </row>
    <row r="26" spans="1:32">
      <c r="A26" s="25">
        <v>16</v>
      </c>
      <c r="B26" s="26" t="s">
        <v>138</v>
      </c>
      <c r="C26" s="54">
        <v>613</v>
      </c>
      <c r="D26" s="52">
        <v>5.237074144923767</v>
      </c>
      <c r="E26" s="25">
        <v>15</v>
      </c>
      <c r="F26" s="26" t="s">
        <v>98</v>
      </c>
      <c r="G26" s="57">
        <v>1</v>
      </c>
      <c r="H26" s="52">
        <v>0.90252707581227432</v>
      </c>
      <c r="I26" s="33"/>
      <c r="J26" s="26" t="s">
        <v>37</v>
      </c>
      <c r="K26" s="59">
        <v>25</v>
      </c>
      <c r="L26" s="60">
        <v>5.8242610759972884</v>
      </c>
      <c r="M26" s="25">
        <v>10</v>
      </c>
      <c r="N26" s="26" t="s">
        <v>13</v>
      </c>
      <c r="O26" s="57">
        <v>1</v>
      </c>
      <c r="P26" s="52"/>
      <c r="Q26" s="25">
        <v>15</v>
      </c>
      <c r="R26" s="26" t="s">
        <v>13</v>
      </c>
      <c r="S26" s="57">
        <v>2</v>
      </c>
      <c r="T26" s="52">
        <v>0.12331307710520086</v>
      </c>
      <c r="U26" s="25">
        <v>16</v>
      </c>
      <c r="V26" s="26" t="s">
        <v>11</v>
      </c>
      <c r="W26" s="57">
        <v>27</v>
      </c>
      <c r="X26" s="52">
        <v>0.73826123619929995</v>
      </c>
      <c r="Y26" s="25">
        <v>16</v>
      </c>
      <c r="Z26" s="26" t="s">
        <v>25</v>
      </c>
      <c r="AA26" s="57">
        <v>99</v>
      </c>
      <c r="AB26" s="52">
        <v>2.905272276835472</v>
      </c>
      <c r="AC26" s="25">
        <v>16</v>
      </c>
      <c r="AD26" s="26" t="s">
        <v>96</v>
      </c>
      <c r="AE26" s="57">
        <v>572</v>
      </c>
      <c r="AF26" s="53">
        <v>42.873514886179066</v>
      </c>
    </row>
    <row r="27" spans="1:32">
      <c r="A27" s="25">
        <v>17</v>
      </c>
      <c r="B27" s="26" t="s">
        <v>115</v>
      </c>
      <c r="C27" s="54">
        <v>607</v>
      </c>
      <c r="D27" s="52">
        <v>5.1858140391006957</v>
      </c>
      <c r="E27" s="25">
        <v>15</v>
      </c>
      <c r="F27" s="26" t="s">
        <v>25</v>
      </c>
      <c r="G27" s="57">
        <v>1</v>
      </c>
      <c r="H27" s="52">
        <v>0.90252707581227432</v>
      </c>
      <c r="I27" s="25"/>
      <c r="J27" s="26"/>
      <c r="K27" s="57"/>
      <c r="L27" s="52"/>
      <c r="M27" s="25"/>
      <c r="N27" s="26" t="s">
        <v>37</v>
      </c>
      <c r="O27" s="57">
        <v>41</v>
      </c>
      <c r="P27" s="52"/>
      <c r="Q27" s="25">
        <v>15</v>
      </c>
      <c r="R27" s="26" t="s">
        <v>33</v>
      </c>
      <c r="S27" s="57">
        <v>2</v>
      </c>
      <c r="T27" s="52">
        <v>0.12331307710520086</v>
      </c>
      <c r="U27" s="25">
        <v>17</v>
      </c>
      <c r="V27" s="26" t="s">
        <v>19</v>
      </c>
      <c r="W27" s="57">
        <v>26</v>
      </c>
      <c r="X27" s="52">
        <v>0.71091822745117772</v>
      </c>
      <c r="Y27" s="25">
        <v>17</v>
      </c>
      <c r="Z27" s="26" t="s">
        <v>23</v>
      </c>
      <c r="AA27" s="57">
        <v>89</v>
      </c>
      <c r="AB27" s="52">
        <v>2.6118104306904746</v>
      </c>
      <c r="AC27" s="25">
        <v>17</v>
      </c>
      <c r="AD27" s="26" t="s">
        <v>98</v>
      </c>
      <c r="AE27" s="57">
        <v>490</v>
      </c>
      <c r="AF27" s="53">
        <v>36.727311703195348</v>
      </c>
    </row>
    <row r="28" spans="1:32">
      <c r="A28" s="25">
        <v>18</v>
      </c>
      <c r="B28" s="26" t="s">
        <v>19</v>
      </c>
      <c r="C28" s="54">
        <v>490</v>
      </c>
      <c r="D28" s="52">
        <v>4.1862419755508089</v>
      </c>
      <c r="E28" s="25">
        <v>15</v>
      </c>
      <c r="F28" s="26" t="s">
        <v>33</v>
      </c>
      <c r="G28" s="57">
        <v>1</v>
      </c>
      <c r="H28" s="52"/>
      <c r="I28" s="25"/>
      <c r="J28" s="26"/>
      <c r="K28" s="57"/>
      <c r="L28" s="52"/>
      <c r="M28" s="25"/>
      <c r="N28" s="26"/>
      <c r="O28" s="57"/>
      <c r="P28" s="52"/>
      <c r="Q28" s="25">
        <v>15</v>
      </c>
      <c r="R28" s="26" t="s">
        <v>16</v>
      </c>
      <c r="S28" s="57">
        <v>2</v>
      </c>
      <c r="T28" s="52">
        <v>0.12331307710520086</v>
      </c>
      <c r="U28" s="25">
        <v>17</v>
      </c>
      <c r="V28" s="26" t="s">
        <v>47</v>
      </c>
      <c r="W28" s="57">
        <v>26</v>
      </c>
      <c r="X28" s="52">
        <v>0.71091822745117772</v>
      </c>
      <c r="Y28" s="25">
        <v>18</v>
      </c>
      <c r="Z28" s="26" t="s">
        <v>20</v>
      </c>
      <c r="AA28" s="57">
        <v>66</v>
      </c>
      <c r="AB28" s="52">
        <v>1.9368481845569812</v>
      </c>
      <c r="AC28" s="25">
        <v>18</v>
      </c>
      <c r="AD28" s="26" t="s">
        <v>20</v>
      </c>
      <c r="AE28" s="57">
        <v>344</v>
      </c>
      <c r="AF28" s="53">
        <v>25.784071889590205</v>
      </c>
    </row>
    <row r="29" spans="1:32">
      <c r="A29" s="25">
        <v>19</v>
      </c>
      <c r="B29" s="26" t="s">
        <v>20</v>
      </c>
      <c r="C29" s="54">
        <v>422</v>
      </c>
      <c r="D29" s="52">
        <v>3.6052941095560027</v>
      </c>
      <c r="E29" s="25">
        <v>15</v>
      </c>
      <c r="F29" s="26" t="s">
        <v>30</v>
      </c>
      <c r="G29" s="57">
        <v>1</v>
      </c>
      <c r="H29" s="52"/>
      <c r="I29" s="25"/>
      <c r="J29" s="26"/>
      <c r="K29" s="57"/>
      <c r="L29" s="52"/>
      <c r="M29" s="25"/>
      <c r="N29" s="26"/>
      <c r="O29" s="57"/>
      <c r="P29" s="52"/>
      <c r="Q29" s="25">
        <v>19</v>
      </c>
      <c r="R29" s="26" t="s">
        <v>96</v>
      </c>
      <c r="S29" s="57">
        <v>1</v>
      </c>
      <c r="T29" s="52">
        <v>6.1656538552600428E-2</v>
      </c>
      <c r="U29" s="25">
        <v>19</v>
      </c>
      <c r="V29" s="26" t="s">
        <v>93</v>
      </c>
      <c r="W29" s="57">
        <v>18</v>
      </c>
      <c r="X29" s="52">
        <v>0.49217415746619991</v>
      </c>
      <c r="Y29" s="25">
        <v>19</v>
      </c>
      <c r="Z29" s="26" t="s">
        <v>97</v>
      </c>
      <c r="AA29" s="57">
        <v>58</v>
      </c>
      <c r="AB29" s="52">
        <v>1.7020787076409836</v>
      </c>
      <c r="AC29" s="25">
        <v>19</v>
      </c>
      <c r="AD29" s="26" t="s">
        <v>22</v>
      </c>
      <c r="AE29" s="57">
        <v>306</v>
      </c>
      <c r="AF29" s="53">
        <v>22.935831390158729</v>
      </c>
    </row>
    <row r="30" spans="1:32">
      <c r="A30" s="25">
        <v>20</v>
      </c>
      <c r="B30" s="26" t="s">
        <v>132</v>
      </c>
      <c r="C30" s="54">
        <v>354</v>
      </c>
      <c r="D30" s="52">
        <v>3.024346243561197</v>
      </c>
      <c r="E30" s="25">
        <v>15</v>
      </c>
      <c r="F30" s="26" t="s">
        <v>36</v>
      </c>
      <c r="G30" s="57">
        <v>1</v>
      </c>
      <c r="H30" s="52"/>
      <c r="I30" s="25"/>
      <c r="J30" s="26"/>
      <c r="K30" s="57"/>
      <c r="L30" s="52"/>
      <c r="M30" s="25"/>
      <c r="N30" s="26"/>
      <c r="O30" s="57"/>
      <c r="P30" s="52"/>
      <c r="Q30" s="25">
        <v>19</v>
      </c>
      <c r="R30" s="26" t="s">
        <v>29</v>
      </c>
      <c r="S30" s="57">
        <v>1</v>
      </c>
      <c r="T30" s="52">
        <v>6.1656538552600428E-2</v>
      </c>
      <c r="U30" s="25">
        <v>20</v>
      </c>
      <c r="V30" s="26" t="s">
        <v>20</v>
      </c>
      <c r="W30" s="57">
        <v>11</v>
      </c>
      <c r="X30" s="52">
        <v>0.30077309622934439</v>
      </c>
      <c r="Y30" s="25">
        <v>20</v>
      </c>
      <c r="Z30" s="26" t="s">
        <v>30</v>
      </c>
      <c r="AA30" s="57">
        <v>48</v>
      </c>
      <c r="AB30" s="52">
        <v>1.4086168614959864</v>
      </c>
      <c r="AC30" s="25">
        <v>20</v>
      </c>
      <c r="AD30" s="26" t="s">
        <v>19</v>
      </c>
      <c r="AE30" s="57">
        <v>305</v>
      </c>
      <c r="AF30" s="53">
        <v>22.860877692805271</v>
      </c>
    </row>
    <row r="31" spans="1:32">
      <c r="A31" s="25">
        <v>21</v>
      </c>
      <c r="B31" s="26" t="s">
        <v>22</v>
      </c>
      <c r="C31" s="54">
        <v>342</v>
      </c>
      <c r="D31" s="52">
        <v>2.9218260319150544</v>
      </c>
      <c r="E31" s="25">
        <v>15</v>
      </c>
      <c r="F31" s="26" t="s">
        <v>92</v>
      </c>
      <c r="G31" s="57">
        <v>1</v>
      </c>
      <c r="H31" s="52"/>
      <c r="I31" s="25"/>
      <c r="J31" s="26"/>
      <c r="K31" s="57"/>
      <c r="L31" s="52"/>
      <c r="M31" s="25"/>
      <c r="N31" s="26"/>
      <c r="O31" s="57"/>
      <c r="P31" s="52"/>
      <c r="Q31" s="25">
        <v>19</v>
      </c>
      <c r="R31" s="26" t="s">
        <v>14</v>
      </c>
      <c r="S31" s="57">
        <v>1</v>
      </c>
      <c r="T31" s="52">
        <v>6.1656538552600428E-2</v>
      </c>
      <c r="U31" s="25">
        <v>21</v>
      </c>
      <c r="V31" s="26" t="s">
        <v>23</v>
      </c>
      <c r="W31" s="57">
        <v>9</v>
      </c>
      <c r="X31" s="52">
        <v>0.24608707873309996</v>
      </c>
      <c r="Y31" s="25">
        <v>21</v>
      </c>
      <c r="Z31" s="26" t="s">
        <v>28</v>
      </c>
      <c r="AA31" s="57">
        <v>43</v>
      </c>
      <c r="AB31" s="52">
        <v>1.2618859384234877</v>
      </c>
      <c r="AC31" s="25">
        <v>21</v>
      </c>
      <c r="AD31" s="26" t="s">
        <v>23</v>
      </c>
      <c r="AE31" s="57">
        <v>256</v>
      </c>
      <c r="AF31" s="53">
        <v>19.188146522485734</v>
      </c>
    </row>
    <row r="32" spans="1:32">
      <c r="A32" s="25">
        <v>22</v>
      </c>
      <c r="B32" s="26" t="s">
        <v>97</v>
      </c>
      <c r="C32" s="54">
        <v>302</v>
      </c>
      <c r="D32" s="52">
        <v>2.5800919930945803</v>
      </c>
      <c r="E32" s="25"/>
      <c r="F32" s="26" t="s">
        <v>37</v>
      </c>
      <c r="G32" s="57">
        <v>75</v>
      </c>
      <c r="H32" s="52"/>
      <c r="I32" s="25"/>
      <c r="J32" s="26"/>
      <c r="K32" s="57"/>
      <c r="L32" s="52"/>
      <c r="M32" s="25"/>
      <c r="N32" s="26"/>
      <c r="O32" s="57"/>
      <c r="P32" s="52"/>
      <c r="Q32" s="25">
        <v>19</v>
      </c>
      <c r="R32" s="26" t="s">
        <v>20</v>
      </c>
      <c r="S32" s="57">
        <v>1</v>
      </c>
      <c r="T32" s="52">
        <v>6.1656538552600428E-2</v>
      </c>
      <c r="U32" s="25">
        <v>22</v>
      </c>
      <c r="V32" s="26" t="s">
        <v>33</v>
      </c>
      <c r="W32" s="57">
        <v>8</v>
      </c>
      <c r="X32" s="52">
        <v>0.21874406998497775</v>
      </c>
      <c r="Y32" s="25">
        <v>21</v>
      </c>
      <c r="Z32" s="26" t="s">
        <v>29</v>
      </c>
      <c r="AA32" s="57">
        <v>43</v>
      </c>
      <c r="AB32" s="52">
        <v>1.2618859384234877</v>
      </c>
      <c r="AC32" s="25">
        <v>22</v>
      </c>
      <c r="AD32" s="26" t="s">
        <v>97</v>
      </c>
      <c r="AE32" s="57">
        <v>237</v>
      </c>
      <c r="AF32" s="53">
        <v>17.764026272769996</v>
      </c>
    </row>
    <row r="33" spans="1:32">
      <c r="A33" s="25">
        <v>23</v>
      </c>
      <c r="B33" s="26" t="s">
        <v>120</v>
      </c>
      <c r="C33" s="54">
        <v>231</v>
      </c>
      <c r="D33" s="52">
        <v>1.9735140741882387</v>
      </c>
      <c r="E33" s="25"/>
      <c r="F33" s="26"/>
      <c r="G33" s="57"/>
      <c r="H33" s="52"/>
      <c r="I33" s="25"/>
      <c r="J33" s="26"/>
      <c r="K33" s="57"/>
      <c r="L33" s="52"/>
      <c r="M33" s="25"/>
      <c r="N33" s="26"/>
      <c r="O33" s="57"/>
      <c r="P33" s="52"/>
      <c r="Q33" s="25"/>
      <c r="R33" s="26" t="s">
        <v>37</v>
      </c>
      <c r="S33" s="57">
        <v>92</v>
      </c>
      <c r="T33" s="52"/>
      <c r="U33" s="25">
        <v>22</v>
      </c>
      <c r="V33" s="26" t="s">
        <v>26</v>
      </c>
      <c r="W33" s="57">
        <v>8</v>
      </c>
      <c r="X33" s="52">
        <v>0.21874406998497775</v>
      </c>
      <c r="Y33" s="25">
        <v>23</v>
      </c>
      <c r="Z33" s="26" t="s">
        <v>22</v>
      </c>
      <c r="AA33" s="57">
        <v>33</v>
      </c>
      <c r="AB33" s="52">
        <v>0.96842409227849058</v>
      </c>
      <c r="AC33" s="25">
        <v>23</v>
      </c>
      <c r="AD33" s="26" t="s">
        <v>24</v>
      </c>
      <c r="AE33" s="57">
        <v>194</v>
      </c>
      <c r="AF33" s="53">
        <v>14.54101728657122</v>
      </c>
    </row>
    <row r="34" spans="1:32">
      <c r="A34" s="25">
        <v>24</v>
      </c>
      <c r="B34" s="26" t="s">
        <v>25</v>
      </c>
      <c r="C34" s="54">
        <v>225</v>
      </c>
      <c r="D34" s="52">
        <v>1.9222539683651674</v>
      </c>
      <c r="E34" s="25"/>
      <c r="F34" s="26"/>
      <c r="G34" s="57"/>
      <c r="H34" s="52"/>
      <c r="I34" s="25"/>
      <c r="J34" s="26"/>
      <c r="K34" s="57"/>
      <c r="L34" s="52"/>
      <c r="M34" s="25"/>
      <c r="N34" s="26"/>
      <c r="O34" s="57"/>
      <c r="P34" s="52"/>
      <c r="Q34" s="25"/>
      <c r="R34" s="26"/>
      <c r="S34" s="57"/>
      <c r="T34" s="52"/>
      <c r="U34" s="25">
        <v>24</v>
      </c>
      <c r="V34" s="26" t="s">
        <v>31</v>
      </c>
      <c r="W34" s="57">
        <v>7</v>
      </c>
      <c r="X34" s="52">
        <v>0.19140106123685552</v>
      </c>
      <c r="Y34" s="25">
        <v>24</v>
      </c>
      <c r="Z34" s="26" t="s">
        <v>96</v>
      </c>
      <c r="AA34" s="57">
        <v>32</v>
      </c>
      <c r="AB34" s="52">
        <v>0.93907790766399091</v>
      </c>
      <c r="AC34" s="25">
        <v>24</v>
      </c>
      <c r="AD34" s="26" t="s">
        <v>26</v>
      </c>
      <c r="AE34" s="57">
        <v>182</v>
      </c>
      <c r="AF34" s="53">
        <v>13.641572918329702</v>
      </c>
    </row>
    <row r="35" spans="1:32">
      <c r="A35" s="25">
        <v>25</v>
      </c>
      <c r="B35" s="26" t="s">
        <v>26</v>
      </c>
      <c r="C35" s="54">
        <v>224</v>
      </c>
      <c r="D35" s="52">
        <v>1.9137106173946556</v>
      </c>
      <c r="E35" s="25"/>
      <c r="F35" s="26"/>
      <c r="G35" s="57"/>
      <c r="H35" s="52"/>
      <c r="I35" s="25"/>
      <c r="J35" s="26"/>
      <c r="K35" s="57"/>
      <c r="L35" s="52"/>
      <c r="M35" s="25"/>
      <c r="N35" s="26"/>
      <c r="O35" s="57"/>
      <c r="P35" s="52"/>
      <c r="Q35" s="25"/>
      <c r="R35" s="26"/>
      <c r="S35" s="57"/>
      <c r="T35" s="52"/>
      <c r="U35" s="25">
        <v>24</v>
      </c>
      <c r="V35" s="26" t="s">
        <v>97</v>
      </c>
      <c r="W35" s="57">
        <v>7</v>
      </c>
      <c r="X35" s="52">
        <v>0.19140106123685552</v>
      </c>
      <c r="Y35" s="25">
        <v>25</v>
      </c>
      <c r="Z35" s="26" t="s">
        <v>26</v>
      </c>
      <c r="AA35" s="57">
        <v>31</v>
      </c>
      <c r="AB35" s="52">
        <v>0.90973172304949113</v>
      </c>
      <c r="AC35" s="25">
        <v>25</v>
      </c>
      <c r="AD35" s="26" t="s">
        <v>27</v>
      </c>
      <c r="AE35" s="57">
        <v>169</v>
      </c>
      <c r="AF35" s="53">
        <v>12.667174852734723</v>
      </c>
    </row>
    <row r="36" spans="1:32">
      <c r="A36" s="25">
        <v>26</v>
      </c>
      <c r="B36" s="26" t="s">
        <v>24</v>
      </c>
      <c r="C36" s="54">
        <v>211</v>
      </c>
      <c r="D36" s="52">
        <v>1.8026470547780014</v>
      </c>
      <c r="E36" s="25"/>
      <c r="F36" s="26"/>
      <c r="G36" s="57"/>
      <c r="H36" s="52"/>
      <c r="I36" s="25"/>
      <c r="J36" s="26"/>
      <c r="K36" s="57"/>
      <c r="L36" s="52"/>
      <c r="M36" s="25"/>
      <c r="N36" s="26"/>
      <c r="O36" s="57"/>
      <c r="P36" s="52"/>
      <c r="Q36" s="25"/>
      <c r="R36" s="26"/>
      <c r="S36" s="57"/>
      <c r="T36" s="52"/>
      <c r="U36" s="25">
        <v>26</v>
      </c>
      <c r="V36" s="26" t="s">
        <v>24</v>
      </c>
      <c r="W36" s="57">
        <v>5</v>
      </c>
      <c r="X36" s="52">
        <v>0.13671504374061108</v>
      </c>
      <c r="Y36" s="25">
        <v>26</v>
      </c>
      <c r="Z36" s="26" t="s">
        <v>92</v>
      </c>
      <c r="AA36" s="57">
        <v>29</v>
      </c>
      <c r="AB36" s="52">
        <v>0.85103935382049178</v>
      </c>
      <c r="AC36" s="25">
        <v>26</v>
      </c>
      <c r="AD36" s="26" t="s">
        <v>29</v>
      </c>
      <c r="AE36" s="57">
        <v>99</v>
      </c>
      <c r="AF36" s="53">
        <v>7.4204160379925304</v>
      </c>
    </row>
    <row r="37" spans="1:32">
      <c r="A37" s="25">
        <v>27</v>
      </c>
      <c r="B37" s="26" t="s">
        <v>121</v>
      </c>
      <c r="C37" s="54">
        <v>184</v>
      </c>
      <c r="D37" s="52">
        <v>1.5719765785741813</v>
      </c>
      <c r="E37" s="25"/>
      <c r="F37" s="26"/>
      <c r="G37" s="57"/>
      <c r="H37" s="52"/>
      <c r="I37" s="25"/>
      <c r="J37" s="26"/>
      <c r="K37" s="57"/>
      <c r="L37" s="52"/>
      <c r="M37" s="25"/>
      <c r="N37" s="26"/>
      <c r="O37" s="57"/>
      <c r="P37" s="52"/>
      <c r="Q37" s="25"/>
      <c r="R37" s="26"/>
      <c r="S37" s="57"/>
      <c r="T37" s="52"/>
      <c r="U37" s="25">
        <v>27</v>
      </c>
      <c r="V37" s="26" t="s">
        <v>29</v>
      </c>
      <c r="W37" s="57">
        <v>4</v>
      </c>
      <c r="X37" s="52">
        <v>0.10937203499248888</v>
      </c>
      <c r="Y37" s="25">
        <v>27</v>
      </c>
      <c r="Z37" s="26" t="s">
        <v>31</v>
      </c>
      <c r="AA37" s="57">
        <v>24</v>
      </c>
      <c r="AB37" s="52">
        <v>0.70430843074799321</v>
      </c>
      <c r="AC37" s="25">
        <v>27</v>
      </c>
      <c r="AD37" s="26" t="s">
        <v>25</v>
      </c>
      <c r="AE37" s="57">
        <v>92</v>
      </c>
      <c r="AF37" s="53">
        <v>6.8957401565183112</v>
      </c>
    </row>
    <row r="38" spans="1:32">
      <c r="A38" s="25">
        <v>27</v>
      </c>
      <c r="B38" s="26" t="s">
        <v>27</v>
      </c>
      <c r="C38" s="54">
        <v>184</v>
      </c>
      <c r="D38" s="52">
        <v>1.5719765785741813</v>
      </c>
      <c r="E38" s="25"/>
      <c r="F38" s="26"/>
      <c r="G38" s="57"/>
      <c r="H38" s="52"/>
      <c r="I38" s="25"/>
      <c r="J38" s="26"/>
      <c r="K38" s="57"/>
      <c r="L38" s="52"/>
      <c r="M38" s="25"/>
      <c r="N38" s="26"/>
      <c r="O38" s="57"/>
      <c r="P38" s="52"/>
      <c r="Q38" s="25"/>
      <c r="R38" s="26"/>
      <c r="S38" s="57"/>
      <c r="T38" s="52"/>
      <c r="U38" s="25">
        <v>28</v>
      </c>
      <c r="V38" s="26" t="s">
        <v>32</v>
      </c>
      <c r="W38" s="57">
        <v>3</v>
      </c>
      <c r="X38" s="52">
        <v>8.2029026244366657E-2</v>
      </c>
      <c r="Y38" s="25">
        <v>28</v>
      </c>
      <c r="Z38" s="26" t="s">
        <v>32</v>
      </c>
      <c r="AA38" s="57">
        <v>23</v>
      </c>
      <c r="AB38" s="52">
        <v>0.67496224613349343</v>
      </c>
      <c r="AC38" s="25">
        <v>28</v>
      </c>
      <c r="AD38" s="26" t="s">
        <v>31</v>
      </c>
      <c r="AE38" s="57">
        <v>69</v>
      </c>
      <c r="AF38" s="53">
        <v>5.1718051173887334</v>
      </c>
    </row>
    <row r="39" spans="1:32">
      <c r="A39" s="25">
        <v>29</v>
      </c>
      <c r="B39" s="26" t="s">
        <v>29</v>
      </c>
      <c r="C39" s="54">
        <v>152</v>
      </c>
      <c r="D39" s="52">
        <v>1.2985893475178021</v>
      </c>
      <c r="E39" s="25"/>
      <c r="F39" s="26"/>
      <c r="G39" s="57"/>
      <c r="H39" s="52"/>
      <c r="I39" s="25"/>
      <c r="J39" s="26"/>
      <c r="K39" s="57"/>
      <c r="L39" s="52"/>
      <c r="M39" s="25"/>
      <c r="N39" s="26"/>
      <c r="O39" s="57"/>
      <c r="P39" s="52"/>
      <c r="Q39" s="25"/>
      <c r="R39" s="26"/>
      <c r="S39" s="57"/>
      <c r="T39" s="52"/>
      <c r="U39" s="25">
        <v>28</v>
      </c>
      <c r="V39" s="26" t="s">
        <v>92</v>
      </c>
      <c r="W39" s="57">
        <v>3</v>
      </c>
      <c r="X39" s="52">
        <v>8.2029026244366657E-2</v>
      </c>
      <c r="Y39" s="25">
        <v>29</v>
      </c>
      <c r="Z39" s="26" t="s">
        <v>93</v>
      </c>
      <c r="AA39" s="57">
        <v>22</v>
      </c>
      <c r="AB39" s="52">
        <v>0.64561606151899376</v>
      </c>
      <c r="AC39" s="25">
        <v>29</v>
      </c>
      <c r="AD39" s="26" t="s">
        <v>32</v>
      </c>
      <c r="AE39" s="57">
        <v>50</v>
      </c>
      <c r="AF39" s="53">
        <v>3.7476848676729948</v>
      </c>
    </row>
    <row r="40" spans="1:32">
      <c r="A40" s="25">
        <v>30</v>
      </c>
      <c r="B40" s="26" t="s">
        <v>129</v>
      </c>
      <c r="C40" s="54">
        <v>133</v>
      </c>
      <c r="D40" s="52">
        <v>1.1362656790780767</v>
      </c>
      <c r="E40" s="25"/>
      <c r="F40" s="26"/>
      <c r="G40" s="57"/>
      <c r="H40" s="52"/>
      <c r="I40" s="25"/>
      <c r="J40" s="26"/>
      <c r="K40" s="57"/>
      <c r="L40" s="52"/>
      <c r="M40" s="25"/>
      <c r="N40" s="26"/>
      <c r="O40" s="57"/>
      <c r="P40" s="52"/>
      <c r="Q40" s="25"/>
      <c r="R40" s="26"/>
      <c r="S40" s="57"/>
      <c r="T40" s="52"/>
      <c r="U40" s="25">
        <v>30</v>
      </c>
      <c r="V40" s="26" t="s">
        <v>21</v>
      </c>
      <c r="W40" s="57">
        <v>2</v>
      </c>
      <c r="X40" s="52">
        <v>5.4686017496244438E-2</v>
      </c>
      <c r="Y40" s="25">
        <v>30</v>
      </c>
      <c r="Z40" s="26" t="s">
        <v>33</v>
      </c>
      <c r="AA40" s="57">
        <v>16</v>
      </c>
      <c r="AB40" s="52">
        <v>0.46953895383199545</v>
      </c>
      <c r="AC40" s="25">
        <v>30</v>
      </c>
      <c r="AD40" s="26" t="s">
        <v>95</v>
      </c>
      <c r="AE40" s="57">
        <v>30</v>
      </c>
      <c r="AF40" s="53">
        <v>2.248610920603797</v>
      </c>
    </row>
    <row r="41" spans="1:32">
      <c r="A41" s="25">
        <v>31</v>
      </c>
      <c r="B41" s="26" t="s">
        <v>140</v>
      </c>
      <c r="C41" s="54">
        <v>125</v>
      </c>
      <c r="D41" s="52">
        <v>1.067918871313982</v>
      </c>
      <c r="E41" s="25"/>
      <c r="F41" s="26"/>
      <c r="G41" s="57"/>
      <c r="H41" s="52"/>
      <c r="I41" s="25"/>
      <c r="J41" s="26"/>
      <c r="K41" s="57"/>
      <c r="L41" s="52"/>
      <c r="M41" s="25"/>
      <c r="N41" s="26"/>
      <c r="O41" s="57"/>
      <c r="P41" s="52"/>
      <c r="Q41" s="25"/>
      <c r="R41" s="26"/>
      <c r="S41" s="57"/>
      <c r="T41" s="52"/>
      <c r="U41" s="25">
        <v>30</v>
      </c>
      <c r="V41" s="26" t="s">
        <v>96</v>
      </c>
      <c r="W41" s="57">
        <v>2</v>
      </c>
      <c r="X41" s="52">
        <v>5.4686017496244438E-2</v>
      </c>
      <c r="Y41" s="25">
        <v>31</v>
      </c>
      <c r="Z41" s="26" t="s">
        <v>27</v>
      </c>
      <c r="AA41" s="57">
        <v>14</v>
      </c>
      <c r="AB41" s="52">
        <v>0.410846584602996</v>
      </c>
      <c r="AC41" s="25">
        <v>31</v>
      </c>
      <c r="AD41" s="26" t="s">
        <v>92</v>
      </c>
      <c r="AE41" s="57">
        <v>28</v>
      </c>
      <c r="AF41" s="53">
        <v>2.0987035258968771</v>
      </c>
    </row>
    <row r="42" spans="1:32">
      <c r="A42" s="25">
        <v>32</v>
      </c>
      <c r="B42" s="26" t="s">
        <v>31</v>
      </c>
      <c r="C42" s="54">
        <v>102</v>
      </c>
      <c r="D42" s="52">
        <v>0.87142179899220928</v>
      </c>
      <c r="E42" s="25"/>
      <c r="F42" s="26"/>
      <c r="G42" s="57"/>
      <c r="H42" s="52"/>
      <c r="I42" s="25"/>
      <c r="J42" s="26"/>
      <c r="K42" s="57"/>
      <c r="L42" s="52"/>
      <c r="M42" s="25"/>
      <c r="N42" s="26"/>
      <c r="O42" s="57"/>
      <c r="P42" s="52"/>
      <c r="Q42" s="25"/>
      <c r="R42" s="26"/>
      <c r="S42" s="57"/>
      <c r="T42" s="52"/>
      <c r="U42" s="25">
        <v>32</v>
      </c>
      <c r="V42" s="26" t="s">
        <v>27</v>
      </c>
      <c r="W42" s="57">
        <v>1</v>
      </c>
      <c r="X42" s="52">
        <v>2.7343008748122219E-2</v>
      </c>
      <c r="Y42" s="25">
        <v>32</v>
      </c>
      <c r="Z42" s="26" t="s">
        <v>24</v>
      </c>
      <c r="AA42" s="57">
        <v>12</v>
      </c>
      <c r="AB42" s="52">
        <v>0.3521542153739966</v>
      </c>
      <c r="AC42" s="25">
        <v>32</v>
      </c>
      <c r="AD42" s="26" t="s">
        <v>33</v>
      </c>
      <c r="AE42" s="57">
        <v>19</v>
      </c>
      <c r="AF42" s="53">
        <v>1.4241202497157381</v>
      </c>
    </row>
    <row r="43" spans="1:32">
      <c r="A43" s="25">
        <v>33</v>
      </c>
      <c r="B43" s="26" t="s">
        <v>32</v>
      </c>
      <c r="C43" s="54">
        <v>76</v>
      </c>
      <c r="D43" s="52">
        <v>0.64929467375890104</v>
      </c>
      <c r="E43" s="25"/>
      <c r="F43" s="26"/>
      <c r="G43" s="57"/>
      <c r="H43" s="52"/>
      <c r="I43" s="25"/>
      <c r="J43" s="26"/>
      <c r="K43" s="57"/>
      <c r="L43" s="52"/>
      <c r="M43" s="25"/>
      <c r="N43" s="26"/>
      <c r="O43" s="57"/>
      <c r="P43" s="52"/>
      <c r="Q43" s="25"/>
      <c r="R43" s="26"/>
      <c r="S43" s="57"/>
      <c r="T43" s="52"/>
      <c r="U43" s="25">
        <v>32</v>
      </c>
      <c r="V43" s="26" t="s">
        <v>36</v>
      </c>
      <c r="W43" s="57">
        <v>1</v>
      </c>
      <c r="X43" s="52">
        <v>2.7343008748122219E-2</v>
      </c>
      <c r="Y43" s="25">
        <v>33</v>
      </c>
      <c r="Z43" s="26" t="s">
        <v>21</v>
      </c>
      <c r="AA43" s="57">
        <v>11</v>
      </c>
      <c r="AB43" s="52">
        <v>0.32280803075949688</v>
      </c>
      <c r="AC43" s="25">
        <v>32</v>
      </c>
      <c r="AD43" s="26" t="s">
        <v>30</v>
      </c>
      <c r="AE43" s="57">
        <v>19</v>
      </c>
      <c r="AF43" s="53">
        <v>1.4241202497157381</v>
      </c>
    </row>
    <row r="44" spans="1:32">
      <c r="A44" s="25">
        <v>34</v>
      </c>
      <c r="B44" s="26" t="s">
        <v>114</v>
      </c>
      <c r="C44" s="54">
        <v>64</v>
      </c>
      <c r="D44" s="52">
        <v>0.54677446211275871</v>
      </c>
      <c r="E44" s="25"/>
      <c r="F44" s="26"/>
      <c r="G44" s="57"/>
      <c r="H44" s="52"/>
      <c r="I44" s="25"/>
      <c r="J44" s="26"/>
      <c r="K44" s="57"/>
      <c r="L44" s="52"/>
      <c r="M44" s="25"/>
      <c r="N44" s="26"/>
      <c r="O44" s="57"/>
      <c r="P44" s="52"/>
      <c r="Q44" s="25"/>
      <c r="R44" s="26"/>
      <c r="S44" s="57"/>
      <c r="T44" s="52"/>
      <c r="U44" s="25">
        <v>32</v>
      </c>
      <c r="V44" s="26" t="s">
        <v>34</v>
      </c>
      <c r="W44" s="57">
        <v>1</v>
      </c>
      <c r="X44" s="52"/>
      <c r="Y44" s="25">
        <v>34</v>
      </c>
      <c r="Z44" s="26" t="s">
        <v>142</v>
      </c>
      <c r="AA44" s="57">
        <v>4</v>
      </c>
      <c r="AB44" s="52">
        <v>0.11738473845799886</v>
      </c>
      <c r="AC44" s="25">
        <v>34</v>
      </c>
      <c r="AD44" s="26" t="s">
        <v>34</v>
      </c>
      <c r="AE44" s="57">
        <v>17</v>
      </c>
      <c r="AF44" s="53">
        <v>1.2742128550088183</v>
      </c>
    </row>
    <row r="45" spans="1:32">
      <c r="A45" s="25">
        <v>35</v>
      </c>
      <c r="B45" s="26" t="s">
        <v>33</v>
      </c>
      <c r="C45" s="54">
        <v>50</v>
      </c>
      <c r="D45" s="52">
        <v>0.42716754852559274</v>
      </c>
      <c r="E45" s="25"/>
      <c r="F45" s="26"/>
      <c r="G45" s="57"/>
      <c r="H45" s="52"/>
      <c r="I45" s="25"/>
      <c r="J45" s="26"/>
      <c r="K45" s="57"/>
      <c r="L45" s="52"/>
      <c r="M45" s="25"/>
      <c r="N45" s="26"/>
      <c r="O45" s="57"/>
      <c r="P45" s="52"/>
      <c r="Q45" s="25"/>
      <c r="R45" s="26"/>
      <c r="S45" s="57"/>
      <c r="T45" s="52"/>
      <c r="U45" s="25">
        <v>32</v>
      </c>
      <c r="V45" s="26" t="s">
        <v>22</v>
      </c>
      <c r="W45" s="57">
        <v>1</v>
      </c>
      <c r="X45" s="52"/>
      <c r="Y45" s="25">
        <v>35</v>
      </c>
      <c r="Z45" s="26" t="s">
        <v>91</v>
      </c>
      <c r="AA45" s="57">
        <v>3</v>
      </c>
      <c r="AB45" s="52">
        <v>8.8038553843499151E-2</v>
      </c>
      <c r="AC45" s="25">
        <v>35</v>
      </c>
      <c r="AD45" s="26" t="s">
        <v>93</v>
      </c>
      <c r="AE45" s="57">
        <v>14</v>
      </c>
      <c r="AF45" s="53">
        <v>1.0493517629484386</v>
      </c>
    </row>
    <row r="46" spans="1:32">
      <c r="A46" s="25">
        <v>36</v>
      </c>
      <c r="B46" s="26" t="s">
        <v>95</v>
      </c>
      <c r="C46" s="54">
        <v>30</v>
      </c>
      <c r="D46" s="52">
        <v>0.25630052911535567</v>
      </c>
      <c r="E46" s="25"/>
      <c r="F46" s="26"/>
      <c r="G46" s="57"/>
      <c r="H46" s="52"/>
      <c r="I46" s="25"/>
      <c r="J46" s="26"/>
      <c r="K46" s="57"/>
      <c r="L46" s="52"/>
      <c r="M46" s="25"/>
      <c r="N46" s="26"/>
      <c r="O46" s="57"/>
      <c r="P46" s="52"/>
      <c r="Q46" s="25"/>
      <c r="R46" s="26"/>
      <c r="S46" s="57"/>
      <c r="T46" s="52"/>
      <c r="U46" s="33"/>
      <c r="V46" s="26" t="s">
        <v>37</v>
      </c>
      <c r="W46" s="59">
        <v>845</v>
      </c>
      <c r="X46" s="60"/>
      <c r="Y46" s="25">
        <v>36</v>
      </c>
      <c r="Z46" s="26" t="s">
        <v>36</v>
      </c>
      <c r="AA46" s="57">
        <v>2</v>
      </c>
      <c r="AB46" s="52">
        <v>5.8692369228999432E-2</v>
      </c>
      <c r="AC46" s="25">
        <v>36</v>
      </c>
      <c r="AD46" s="26" t="s">
        <v>28</v>
      </c>
      <c r="AE46" s="57">
        <v>7</v>
      </c>
      <c r="AF46" s="53">
        <v>0.52467588147421929</v>
      </c>
    </row>
    <row r="47" spans="1:32">
      <c r="A47" s="25">
        <v>37</v>
      </c>
      <c r="B47" s="26" t="s">
        <v>34</v>
      </c>
      <c r="C47" s="54">
        <v>23</v>
      </c>
      <c r="D47" s="52">
        <v>0.19649707232177266</v>
      </c>
      <c r="E47" s="25"/>
      <c r="F47" s="26"/>
      <c r="G47" s="57"/>
      <c r="H47" s="52"/>
      <c r="I47" s="25"/>
      <c r="J47" s="26"/>
      <c r="K47" s="57"/>
      <c r="L47" s="52"/>
      <c r="M47" s="25"/>
      <c r="N47" s="26"/>
      <c r="O47" s="57"/>
      <c r="P47" s="52"/>
      <c r="Q47" s="25"/>
      <c r="R47" s="26"/>
      <c r="S47" s="57"/>
      <c r="T47" s="52"/>
      <c r="U47" s="25"/>
      <c r="V47" s="26"/>
      <c r="W47" s="57"/>
      <c r="X47" s="52"/>
      <c r="Y47" s="25"/>
      <c r="Z47" s="26" t="s">
        <v>37</v>
      </c>
      <c r="AA47" s="57">
        <v>2413</v>
      </c>
      <c r="AB47" s="52"/>
      <c r="AC47" s="25">
        <v>37</v>
      </c>
      <c r="AD47" s="26" t="s">
        <v>36</v>
      </c>
      <c r="AE47" s="57">
        <v>5</v>
      </c>
      <c r="AF47" s="53">
        <v>0.37476848676729951</v>
      </c>
    </row>
    <row r="48" spans="1:32">
      <c r="A48" s="25">
        <v>38</v>
      </c>
      <c r="B48" s="26" t="s">
        <v>35</v>
      </c>
      <c r="C48" s="54">
        <v>17</v>
      </c>
      <c r="D48" s="52">
        <v>0.14523696649870155</v>
      </c>
      <c r="E48" s="25"/>
      <c r="F48" s="26"/>
      <c r="G48" s="57"/>
      <c r="H48" s="52"/>
      <c r="I48" s="25"/>
      <c r="J48" s="26"/>
      <c r="K48" s="57"/>
      <c r="L48" s="52"/>
      <c r="M48" s="25"/>
      <c r="N48" s="26"/>
      <c r="O48" s="57"/>
      <c r="P48" s="52"/>
      <c r="Q48" s="25"/>
      <c r="R48" s="26"/>
      <c r="S48" s="57"/>
      <c r="T48" s="52"/>
      <c r="U48" s="25"/>
      <c r="V48" s="26"/>
      <c r="W48" s="57"/>
      <c r="X48" s="52"/>
      <c r="Y48" s="25"/>
      <c r="Z48" s="26"/>
      <c r="AA48" s="57"/>
      <c r="AB48" s="52"/>
      <c r="AC48" s="25"/>
      <c r="AD48" s="26" t="s">
        <v>37</v>
      </c>
      <c r="AE48" s="57">
        <v>6334</v>
      </c>
      <c r="AF48" s="53">
        <v>474.75671903681501</v>
      </c>
    </row>
    <row r="49" spans="1:32">
      <c r="A49" s="25">
        <v>39</v>
      </c>
      <c r="B49" s="26" t="s">
        <v>36</v>
      </c>
      <c r="C49" s="54">
        <v>9</v>
      </c>
      <c r="D49" s="52">
        <v>7.6890158734606695E-2</v>
      </c>
      <c r="E49" s="25"/>
      <c r="F49" s="26"/>
      <c r="G49" s="57"/>
      <c r="H49" s="52"/>
      <c r="I49" s="25"/>
      <c r="J49" s="26"/>
      <c r="K49" s="57"/>
      <c r="L49" s="52"/>
      <c r="M49" s="25"/>
      <c r="N49" s="26"/>
      <c r="O49" s="57"/>
      <c r="P49" s="52"/>
      <c r="Q49" s="25"/>
      <c r="R49" s="26"/>
      <c r="S49" s="57"/>
      <c r="T49" s="52"/>
      <c r="U49" s="25"/>
      <c r="V49" s="26"/>
      <c r="W49" s="57"/>
      <c r="X49" s="52"/>
      <c r="Y49" s="25"/>
      <c r="Z49" s="26"/>
      <c r="AA49" s="57"/>
      <c r="AB49" s="52"/>
      <c r="AC49" s="25"/>
      <c r="AD49" s="26"/>
      <c r="AE49" s="57"/>
      <c r="AF49" s="53"/>
    </row>
    <row r="50" spans="1:32">
      <c r="A50" s="25"/>
      <c r="B50" s="26" t="s">
        <v>37</v>
      </c>
      <c r="C50" s="54">
        <v>9825</v>
      </c>
      <c r="D50" s="52">
        <v>83.938423285278972</v>
      </c>
      <c r="E50" s="25"/>
      <c r="F50" s="26"/>
      <c r="G50" s="57"/>
      <c r="H50" s="52"/>
      <c r="I50" s="25"/>
      <c r="J50" s="26"/>
      <c r="K50" s="57"/>
      <c r="L50" s="52"/>
      <c r="M50" s="25"/>
      <c r="N50" s="26"/>
      <c r="O50" s="57"/>
      <c r="P50" s="52"/>
      <c r="Q50" s="25"/>
      <c r="R50" s="26"/>
      <c r="S50" s="57"/>
      <c r="T50" s="52"/>
      <c r="U50" s="25"/>
      <c r="V50" s="26"/>
      <c r="W50" s="57"/>
      <c r="X50" s="52"/>
      <c r="Y50" s="25"/>
      <c r="Z50" s="26"/>
      <c r="AA50" s="57"/>
      <c r="AB50" s="52"/>
      <c r="AC50" s="25"/>
      <c r="AD50" s="26"/>
      <c r="AE50" s="57"/>
      <c r="AF50" s="53"/>
    </row>
    <row r="51" spans="1:32">
      <c r="A51" s="25"/>
      <c r="B51" s="26"/>
      <c r="C51" s="54"/>
      <c r="D51" s="52"/>
      <c r="E51" s="25"/>
      <c r="F51" s="26"/>
      <c r="G51" s="57"/>
      <c r="H51" s="52"/>
      <c r="I51" s="25"/>
      <c r="J51" s="26"/>
      <c r="K51" s="57"/>
      <c r="L51" s="52"/>
      <c r="M51" s="25"/>
      <c r="N51" s="26"/>
      <c r="O51" s="57"/>
      <c r="P51" s="52"/>
      <c r="Q51" s="25"/>
      <c r="R51" s="26"/>
      <c r="S51" s="57"/>
      <c r="T51" s="52"/>
      <c r="U51" s="25"/>
      <c r="V51" s="26"/>
      <c r="W51" s="57"/>
      <c r="X51" s="52"/>
      <c r="Y51" s="25"/>
      <c r="Z51" s="26"/>
      <c r="AA51" s="57"/>
      <c r="AB51" s="52"/>
      <c r="AC51" s="25"/>
      <c r="AD51" s="26"/>
      <c r="AE51" s="57"/>
      <c r="AF51" s="53"/>
    </row>
    <row r="52" spans="1:32">
      <c r="A52" s="27"/>
      <c r="B52" s="28"/>
      <c r="C52" s="55"/>
      <c r="D52" s="56"/>
      <c r="E52" s="27"/>
      <c r="F52" s="28"/>
      <c r="G52" s="58"/>
      <c r="H52" s="56"/>
      <c r="I52" s="27"/>
      <c r="J52" s="28"/>
      <c r="K52" s="58"/>
      <c r="L52" s="56"/>
      <c r="M52" s="27"/>
      <c r="N52" s="28"/>
      <c r="O52" s="58"/>
      <c r="P52" s="56"/>
      <c r="Q52" s="27"/>
      <c r="R52" s="28"/>
      <c r="S52" s="58"/>
      <c r="T52" s="56"/>
      <c r="U52" s="27"/>
      <c r="V52" s="28"/>
      <c r="W52" s="58"/>
      <c r="X52" s="56"/>
      <c r="Y52" s="27"/>
      <c r="Z52" s="28"/>
      <c r="AA52" s="58"/>
      <c r="AB52" s="56"/>
      <c r="AC52" s="27"/>
      <c r="AD52" s="28"/>
      <c r="AE52" s="58"/>
      <c r="AF52" s="61"/>
    </row>
    <row r="53" spans="1:32">
      <c r="A53" s="34"/>
      <c r="C53" s="32"/>
    </row>
    <row r="57" spans="1:32" ht="21">
      <c r="I57" s="13" t="s">
        <v>77</v>
      </c>
      <c r="Y57" s="13" t="s">
        <v>77</v>
      </c>
    </row>
    <row r="58" spans="1:32" ht="9" customHeight="1">
      <c r="I58" s="14"/>
      <c r="Y58" s="14"/>
    </row>
    <row r="59" spans="1:32">
      <c r="I59" s="15" t="s">
        <v>49</v>
      </c>
      <c r="Y59" s="15" t="s">
        <v>48</v>
      </c>
    </row>
    <row r="60" spans="1:32" ht="10.5" customHeight="1"/>
    <row r="61" spans="1:32" ht="19.5">
      <c r="A61" s="43" t="s">
        <v>110</v>
      </c>
      <c r="B61" s="44"/>
      <c r="C61" s="44"/>
      <c r="D61" s="45"/>
      <c r="E61" s="46" t="s">
        <v>109</v>
      </c>
      <c r="F61" s="47"/>
      <c r="G61" s="48"/>
      <c r="H61" s="48"/>
      <c r="I61" s="46" t="s">
        <v>108</v>
      </c>
      <c r="J61" s="47"/>
      <c r="K61" s="48"/>
      <c r="L61" s="48"/>
      <c r="M61" s="46" t="s">
        <v>0</v>
      </c>
      <c r="N61" s="47"/>
      <c r="O61" s="48"/>
      <c r="P61" s="48"/>
      <c r="Q61" s="46" t="s">
        <v>1</v>
      </c>
      <c r="R61" s="47"/>
      <c r="S61" s="48"/>
      <c r="T61" s="48"/>
      <c r="U61" s="46" t="s">
        <v>2</v>
      </c>
      <c r="V61" s="47"/>
      <c r="W61" s="48"/>
      <c r="X61" s="48"/>
      <c r="Y61" s="46" t="s">
        <v>107</v>
      </c>
      <c r="Z61" s="47"/>
      <c r="AA61" s="48"/>
      <c r="AB61" s="48"/>
      <c r="AC61" s="43" t="s">
        <v>3</v>
      </c>
      <c r="AD61" s="44"/>
      <c r="AE61" s="49"/>
      <c r="AF61" s="50"/>
    </row>
    <row r="62" spans="1:32" s="9" customFormat="1">
      <c r="A62" s="16"/>
      <c r="B62" s="17"/>
      <c r="C62" s="39" t="s">
        <v>106</v>
      </c>
      <c r="D62" s="35" t="s">
        <v>105</v>
      </c>
      <c r="E62" s="16"/>
      <c r="F62" s="17"/>
      <c r="G62" s="37" t="s">
        <v>106</v>
      </c>
      <c r="H62" s="35" t="s">
        <v>105</v>
      </c>
      <c r="I62" s="16"/>
      <c r="J62" s="17"/>
      <c r="K62" s="37" t="s">
        <v>106</v>
      </c>
      <c r="L62" s="35" t="s">
        <v>105</v>
      </c>
      <c r="M62" s="16"/>
      <c r="N62" s="17"/>
      <c r="O62" s="37" t="s">
        <v>106</v>
      </c>
      <c r="P62" s="35" t="s">
        <v>105</v>
      </c>
      <c r="Q62" s="16"/>
      <c r="R62" s="17"/>
      <c r="S62" s="37" t="s">
        <v>106</v>
      </c>
      <c r="T62" s="35" t="s">
        <v>105</v>
      </c>
      <c r="U62" s="16"/>
      <c r="V62" s="17"/>
      <c r="W62" s="37" t="s">
        <v>106</v>
      </c>
      <c r="X62" s="35" t="s">
        <v>105</v>
      </c>
      <c r="Y62" s="16"/>
      <c r="Z62" s="17"/>
      <c r="AA62" s="37" t="s">
        <v>106</v>
      </c>
      <c r="AB62" s="35" t="s">
        <v>105</v>
      </c>
      <c r="AC62" s="16"/>
      <c r="AD62" s="17"/>
      <c r="AE62" s="37" t="s">
        <v>106</v>
      </c>
      <c r="AF62" s="35" t="s">
        <v>105</v>
      </c>
    </row>
    <row r="63" spans="1:32" s="9" customFormat="1">
      <c r="A63" s="18" t="s">
        <v>104</v>
      </c>
      <c r="B63" s="19" t="s">
        <v>103</v>
      </c>
      <c r="C63" s="40"/>
      <c r="D63" s="36"/>
      <c r="E63" s="18" t="s">
        <v>104</v>
      </c>
      <c r="F63" s="19" t="s">
        <v>103</v>
      </c>
      <c r="G63" s="38"/>
      <c r="H63" s="36"/>
      <c r="I63" s="18" t="s">
        <v>104</v>
      </c>
      <c r="J63" s="19" t="s">
        <v>103</v>
      </c>
      <c r="K63" s="38"/>
      <c r="L63" s="36"/>
      <c r="M63" s="18" t="s">
        <v>104</v>
      </c>
      <c r="N63" s="19" t="s">
        <v>103</v>
      </c>
      <c r="O63" s="38"/>
      <c r="P63" s="36"/>
      <c r="Q63" s="18" t="s">
        <v>104</v>
      </c>
      <c r="R63" s="19" t="s">
        <v>103</v>
      </c>
      <c r="S63" s="38"/>
      <c r="T63" s="36"/>
      <c r="U63" s="18" t="s">
        <v>104</v>
      </c>
      <c r="V63" s="19" t="s">
        <v>103</v>
      </c>
      <c r="W63" s="38"/>
      <c r="X63" s="36"/>
      <c r="Y63" s="18" t="s">
        <v>104</v>
      </c>
      <c r="Z63" s="19" t="s">
        <v>103</v>
      </c>
      <c r="AA63" s="38"/>
      <c r="AB63" s="36"/>
      <c r="AC63" s="18" t="s">
        <v>104</v>
      </c>
      <c r="AD63" s="19" t="s">
        <v>103</v>
      </c>
      <c r="AE63" s="38"/>
      <c r="AF63" s="36"/>
    </row>
    <row r="64" spans="1:32">
      <c r="A64" s="18" t="s">
        <v>102</v>
      </c>
      <c r="B64" s="19" t="s">
        <v>101</v>
      </c>
      <c r="C64" s="3" t="s">
        <v>100</v>
      </c>
      <c r="D64" s="7" t="s">
        <v>40</v>
      </c>
      <c r="E64" s="18" t="s">
        <v>102</v>
      </c>
      <c r="F64" s="19" t="s">
        <v>101</v>
      </c>
      <c r="G64" s="5" t="s">
        <v>100</v>
      </c>
      <c r="H64" s="7" t="s">
        <v>40</v>
      </c>
      <c r="I64" s="18" t="s">
        <v>102</v>
      </c>
      <c r="J64" s="19" t="s">
        <v>101</v>
      </c>
      <c r="K64" s="5" t="s">
        <v>100</v>
      </c>
      <c r="L64" s="7" t="s">
        <v>40</v>
      </c>
      <c r="M64" s="18" t="s">
        <v>102</v>
      </c>
      <c r="N64" s="19" t="s">
        <v>101</v>
      </c>
      <c r="O64" s="5" t="s">
        <v>100</v>
      </c>
      <c r="P64" s="7" t="s">
        <v>40</v>
      </c>
      <c r="Q64" s="18" t="s">
        <v>102</v>
      </c>
      <c r="R64" s="19" t="s">
        <v>101</v>
      </c>
      <c r="S64" s="5" t="s">
        <v>100</v>
      </c>
      <c r="T64" s="7" t="s">
        <v>40</v>
      </c>
      <c r="U64" s="18" t="s">
        <v>102</v>
      </c>
      <c r="V64" s="19" t="s">
        <v>101</v>
      </c>
      <c r="W64" s="5" t="s">
        <v>100</v>
      </c>
      <c r="X64" s="7" t="s">
        <v>40</v>
      </c>
      <c r="Y64" s="18" t="s">
        <v>102</v>
      </c>
      <c r="Z64" s="19" t="s">
        <v>101</v>
      </c>
      <c r="AA64" s="5" t="s">
        <v>100</v>
      </c>
      <c r="AB64" s="7" t="s">
        <v>40</v>
      </c>
      <c r="AC64" s="18" t="s">
        <v>102</v>
      </c>
      <c r="AD64" s="19" t="s">
        <v>101</v>
      </c>
      <c r="AE64" s="5" t="s">
        <v>100</v>
      </c>
      <c r="AF64" s="7" t="s">
        <v>40</v>
      </c>
    </row>
    <row r="65" spans="1:32">
      <c r="A65" s="20"/>
      <c r="B65" s="21"/>
      <c r="C65" s="4" t="s">
        <v>99</v>
      </c>
      <c r="D65" s="8" t="s">
        <v>41</v>
      </c>
      <c r="E65" s="20"/>
      <c r="F65" s="21"/>
      <c r="G65" s="6" t="s">
        <v>99</v>
      </c>
      <c r="H65" s="8" t="s">
        <v>41</v>
      </c>
      <c r="I65" s="20"/>
      <c r="J65" s="21"/>
      <c r="K65" s="6" t="s">
        <v>99</v>
      </c>
      <c r="L65" s="8" t="s">
        <v>41</v>
      </c>
      <c r="M65" s="20"/>
      <c r="N65" s="21"/>
      <c r="O65" s="6" t="s">
        <v>99</v>
      </c>
      <c r="P65" s="8" t="s">
        <v>41</v>
      </c>
      <c r="Q65" s="20"/>
      <c r="R65" s="21"/>
      <c r="S65" s="6" t="s">
        <v>99</v>
      </c>
      <c r="T65" s="8" t="s">
        <v>41</v>
      </c>
      <c r="U65" s="20"/>
      <c r="V65" s="21"/>
      <c r="W65" s="6" t="s">
        <v>99</v>
      </c>
      <c r="X65" s="8" t="s">
        <v>41</v>
      </c>
      <c r="Y65" s="20"/>
      <c r="Z65" s="21"/>
      <c r="AA65" s="6" t="s">
        <v>99</v>
      </c>
      <c r="AB65" s="8" t="s">
        <v>41</v>
      </c>
      <c r="AC65" s="20"/>
      <c r="AD65" s="21"/>
      <c r="AE65" s="6" t="s">
        <v>99</v>
      </c>
      <c r="AF65" s="8" t="s">
        <v>41</v>
      </c>
    </row>
    <row r="66" spans="1:32">
      <c r="A66" s="22">
        <v>0</v>
      </c>
      <c r="B66" s="23" t="s">
        <v>5</v>
      </c>
      <c r="C66" s="54">
        <v>65344</v>
      </c>
      <c r="D66" s="52">
        <v>555.74526244258652</v>
      </c>
      <c r="E66" s="22">
        <v>0</v>
      </c>
      <c r="F66" s="23" t="s">
        <v>5</v>
      </c>
      <c r="G66" s="57">
        <v>391</v>
      </c>
      <c r="H66" s="52">
        <v>382.23534357189641</v>
      </c>
      <c r="I66" s="22">
        <v>0</v>
      </c>
      <c r="J66" s="23" t="s">
        <v>5</v>
      </c>
      <c r="K66" s="57">
        <v>71</v>
      </c>
      <c r="L66" s="52">
        <v>17.787687663236483</v>
      </c>
      <c r="M66" s="24">
        <v>0</v>
      </c>
      <c r="N66" s="23" t="s">
        <v>5</v>
      </c>
      <c r="O66" s="57">
        <v>89</v>
      </c>
      <c r="P66" s="52">
        <v>8.4546994354350709</v>
      </c>
      <c r="Q66" s="24">
        <v>0</v>
      </c>
      <c r="R66" s="23" t="s">
        <v>5</v>
      </c>
      <c r="S66" s="57">
        <v>350</v>
      </c>
      <c r="T66" s="52">
        <v>23.398021062230047</v>
      </c>
      <c r="U66" s="22">
        <v>0</v>
      </c>
      <c r="V66" s="23" t="s">
        <v>5</v>
      </c>
      <c r="W66" s="57">
        <v>2433</v>
      </c>
      <c r="X66" s="52">
        <v>66.49732124847695</v>
      </c>
      <c r="Y66" s="22">
        <v>0</v>
      </c>
      <c r="Z66" s="23" t="s">
        <v>5</v>
      </c>
      <c r="AA66" s="57">
        <v>11170</v>
      </c>
      <c r="AB66" s="52">
        <v>317.74794367014522</v>
      </c>
      <c r="AC66" s="22">
        <v>0</v>
      </c>
      <c r="AD66" s="23" t="s">
        <v>5</v>
      </c>
      <c r="AE66" s="57">
        <v>50840</v>
      </c>
      <c r="AF66" s="53">
        <v>3302.4180923663735</v>
      </c>
    </row>
    <row r="67" spans="1:32">
      <c r="A67" s="25">
        <v>1</v>
      </c>
      <c r="B67" s="26" t="s">
        <v>6</v>
      </c>
      <c r="C67" s="54">
        <v>18053</v>
      </c>
      <c r="D67" s="52">
        <v>153.53925720610943</v>
      </c>
      <c r="E67" s="25">
        <v>1</v>
      </c>
      <c r="F67" s="26" t="s">
        <v>94</v>
      </c>
      <c r="G67" s="57">
        <v>188</v>
      </c>
      <c r="H67" s="52">
        <v>183.78579179415991</v>
      </c>
      <c r="I67" s="25">
        <v>1</v>
      </c>
      <c r="J67" s="26" t="s">
        <v>10</v>
      </c>
      <c r="K67" s="57">
        <v>15</v>
      </c>
      <c r="L67" s="52">
        <v>3.7579621823739049</v>
      </c>
      <c r="M67" s="25">
        <v>1</v>
      </c>
      <c r="N67" s="26" t="s">
        <v>6</v>
      </c>
      <c r="O67" s="57">
        <v>21</v>
      </c>
      <c r="P67" s="52">
        <v>1.9949290802711963</v>
      </c>
      <c r="Q67" s="25">
        <v>1</v>
      </c>
      <c r="R67" s="26" t="s">
        <v>10</v>
      </c>
      <c r="S67" s="57">
        <v>127</v>
      </c>
      <c r="T67" s="52">
        <v>8.4901390711520452</v>
      </c>
      <c r="U67" s="25">
        <v>1</v>
      </c>
      <c r="V67" s="26" t="s">
        <v>6</v>
      </c>
      <c r="W67" s="57">
        <v>885</v>
      </c>
      <c r="X67" s="52">
        <v>24.188298111344885</v>
      </c>
      <c r="Y67" s="25">
        <v>1</v>
      </c>
      <c r="Z67" s="26" t="s">
        <v>6</v>
      </c>
      <c r="AA67" s="57">
        <v>5790</v>
      </c>
      <c r="AB67" s="52">
        <v>164.70551422114062</v>
      </c>
      <c r="AC67" s="25">
        <v>1</v>
      </c>
      <c r="AD67" s="26" t="s">
        <v>6</v>
      </c>
      <c r="AE67" s="57">
        <v>11297</v>
      </c>
      <c r="AF67" s="53">
        <v>733.82016501697331</v>
      </c>
    </row>
    <row r="68" spans="1:32">
      <c r="A68" s="25">
        <v>2</v>
      </c>
      <c r="B68" s="26" t="s">
        <v>7</v>
      </c>
      <c r="C68" s="54">
        <v>7958</v>
      </c>
      <c r="D68" s="52">
        <v>67.682125344608579</v>
      </c>
      <c r="E68" s="25">
        <v>2</v>
      </c>
      <c r="F68" s="26" t="s">
        <v>93</v>
      </c>
      <c r="G68" s="57">
        <v>89</v>
      </c>
      <c r="H68" s="52">
        <v>87.00497590255442</v>
      </c>
      <c r="I68" s="25">
        <v>2</v>
      </c>
      <c r="J68" s="26" t="s">
        <v>93</v>
      </c>
      <c r="K68" s="57">
        <v>7</v>
      </c>
      <c r="L68" s="52">
        <v>1.7537156851078222</v>
      </c>
      <c r="M68" s="25">
        <v>2</v>
      </c>
      <c r="N68" s="26" t="s">
        <v>10</v>
      </c>
      <c r="O68" s="57">
        <v>15</v>
      </c>
      <c r="P68" s="52">
        <v>1.4249493430508546</v>
      </c>
      <c r="Q68" s="25">
        <v>2</v>
      </c>
      <c r="R68" s="26" t="s">
        <v>6</v>
      </c>
      <c r="S68" s="57">
        <v>53</v>
      </c>
      <c r="T68" s="52">
        <v>3.5431289037091211</v>
      </c>
      <c r="U68" s="25">
        <v>2</v>
      </c>
      <c r="V68" s="26" t="s">
        <v>15</v>
      </c>
      <c r="W68" s="57">
        <v>419</v>
      </c>
      <c r="X68" s="52">
        <v>11.451860913732776</v>
      </c>
      <c r="Y68" s="25">
        <v>2</v>
      </c>
      <c r="Z68" s="26" t="s">
        <v>7</v>
      </c>
      <c r="AA68" s="57">
        <v>804</v>
      </c>
      <c r="AB68" s="52">
        <v>22.87102477267652</v>
      </c>
      <c r="AC68" s="25">
        <v>2</v>
      </c>
      <c r="AD68" s="26" t="s">
        <v>7</v>
      </c>
      <c r="AE68" s="57">
        <v>6991</v>
      </c>
      <c r="AF68" s="53">
        <v>454.11496624180404</v>
      </c>
    </row>
    <row r="69" spans="1:32">
      <c r="A69" s="25">
        <v>3</v>
      </c>
      <c r="B69" s="26" t="s">
        <v>12</v>
      </c>
      <c r="C69" s="54">
        <v>4677</v>
      </c>
      <c r="D69" s="52">
        <v>39.777494375060861</v>
      </c>
      <c r="E69" s="25">
        <v>3</v>
      </c>
      <c r="F69" s="26" t="s">
        <v>10</v>
      </c>
      <c r="G69" s="57">
        <v>17</v>
      </c>
      <c r="H69" s="52">
        <v>16.6189279813868</v>
      </c>
      <c r="I69" s="25">
        <v>3</v>
      </c>
      <c r="J69" s="26" t="s">
        <v>6</v>
      </c>
      <c r="K69" s="57">
        <v>5</v>
      </c>
      <c r="L69" s="52">
        <v>1.2526540607913015</v>
      </c>
      <c r="M69" s="25">
        <v>3</v>
      </c>
      <c r="N69" s="26" t="s">
        <v>7</v>
      </c>
      <c r="O69" s="57">
        <v>7</v>
      </c>
      <c r="P69" s="52">
        <v>0.66497636009039873</v>
      </c>
      <c r="Q69" s="25">
        <v>3</v>
      </c>
      <c r="R69" s="26" t="s">
        <v>15</v>
      </c>
      <c r="S69" s="57">
        <v>50</v>
      </c>
      <c r="T69" s="52">
        <v>3.342574437461435</v>
      </c>
      <c r="U69" s="25">
        <v>3</v>
      </c>
      <c r="V69" s="26" t="s">
        <v>10</v>
      </c>
      <c r="W69" s="57">
        <v>242</v>
      </c>
      <c r="X69" s="52">
        <v>6.6142012914637993</v>
      </c>
      <c r="Y69" s="25">
        <v>3</v>
      </c>
      <c r="Z69" s="26" t="s">
        <v>12</v>
      </c>
      <c r="AA69" s="57">
        <v>527</v>
      </c>
      <c r="AB69" s="52">
        <v>14.991330914428517</v>
      </c>
      <c r="AC69" s="25">
        <v>3</v>
      </c>
      <c r="AD69" s="26" t="s">
        <v>12</v>
      </c>
      <c r="AE69" s="57">
        <v>4101</v>
      </c>
      <c r="AF69" s="53">
        <v>266.38899678982096</v>
      </c>
    </row>
    <row r="70" spans="1:32">
      <c r="A70" s="25">
        <v>4</v>
      </c>
      <c r="B70" s="26" t="s">
        <v>8</v>
      </c>
      <c r="C70" s="54">
        <v>4580</v>
      </c>
      <c r="D70" s="52">
        <v>38.952517476540251</v>
      </c>
      <c r="E70" s="25">
        <v>4</v>
      </c>
      <c r="F70" s="26" t="s">
        <v>35</v>
      </c>
      <c r="G70" s="57">
        <v>15</v>
      </c>
      <c r="H70" s="52">
        <v>14.663759983576588</v>
      </c>
      <c r="I70" s="25">
        <v>3</v>
      </c>
      <c r="J70" s="26" t="s">
        <v>30</v>
      </c>
      <c r="K70" s="57">
        <v>5</v>
      </c>
      <c r="L70" s="52">
        <v>1.2526540607913015</v>
      </c>
      <c r="M70" s="25">
        <v>4</v>
      </c>
      <c r="N70" s="26" t="s">
        <v>30</v>
      </c>
      <c r="O70" s="57">
        <v>5</v>
      </c>
      <c r="P70" s="52">
        <v>0.47498311435028484</v>
      </c>
      <c r="Q70" s="25">
        <v>4</v>
      </c>
      <c r="R70" s="26" t="s">
        <v>7</v>
      </c>
      <c r="S70" s="57">
        <v>19</v>
      </c>
      <c r="T70" s="52">
        <v>1.2701782862353452</v>
      </c>
      <c r="U70" s="25">
        <v>4</v>
      </c>
      <c r="V70" s="26" t="s">
        <v>7</v>
      </c>
      <c r="W70" s="57">
        <v>124</v>
      </c>
      <c r="X70" s="52">
        <v>3.3890948766178144</v>
      </c>
      <c r="Y70" s="25">
        <v>4</v>
      </c>
      <c r="Z70" s="26" t="s">
        <v>8</v>
      </c>
      <c r="AA70" s="57">
        <v>510</v>
      </c>
      <c r="AB70" s="52">
        <v>14.507739594608241</v>
      </c>
      <c r="AC70" s="25">
        <v>4</v>
      </c>
      <c r="AD70" s="26" t="s">
        <v>8</v>
      </c>
      <c r="AE70" s="57">
        <v>3968</v>
      </c>
      <c r="AF70" s="53">
        <v>257.74970477005843</v>
      </c>
    </row>
    <row r="71" spans="1:32">
      <c r="A71" s="25">
        <v>5</v>
      </c>
      <c r="B71" s="26" t="s">
        <v>9</v>
      </c>
      <c r="C71" s="54">
        <v>4182</v>
      </c>
      <c r="D71" s="52">
        <v>35.567560717661863</v>
      </c>
      <c r="E71" s="25">
        <v>5</v>
      </c>
      <c r="F71" s="26" t="s">
        <v>7</v>
      </c>
      <c r="G71" s="57">
        <v>11</v>
      </c>
      <c r="H71" s="52">
        <v>10.753423987956165</v>
      </c>
      <c r="I71" s="25">
        <v>5</v>
      </c>
      <c r="J71" s="26" t="s">
        <v>17</v>
      </c>
      <c r="K71" s="57">
        <v>4</v>
      </c>
      <c r="L71" s="52">
        <v>1.0021232486330414</v>
      </c>
      <c r="M71" s="25">
        <v>5</v>
      </c>
      <c r="N71" s="26" t="s">
        <v>93</v>
      </c>
      <c r="O71" s="57">
        <v>4</v>
      </c>
      <c r="P71" s="52">
        <v>0.37998649148022789</v>
      </c>
      <c r="Q71" s="25">
        <v>5</v>
      </c>
      <c r="R71" s="26" t="s">
        <v>98</v>
      </c>
      <c r="S71" s="57">
        <v>15</v>
      </c>
      <c r="T71" s="52">
        <v>1.0027723312384305</v>
      </c>
      <c r="U71" s="25">
        <v>5</v>
      </c>
      <c r="V71" s="26" t="s">
        <v>8</v>
      </c>
      <c r="W71" s="57">
        <v>90</v>
      </c>
      <c r="X71" s="52">
        <v>2.4598269265774459</v>
      </c>
      <c r="Y71" s="25">
        <v>5</v>
      </c>
      <c r="Z71" s="26" t="s">
        <v>10</v>
      </c>
      <c r="AA71" s="57">
        <v>467</v>
      </c>
      <c r="AB71" s="52">
        <v>13.284538020945194</v>
      </c>
      <c r="AC71" s="25">
        <v>5</v>
      </c>
      <c r="AD71" s="26" t="s">
        <v>9</v>
      </c>
      <c r="AE71" s="57">
        <v>3917</v>
      </c>
      <c r="AF71" s="53">
        <v>254.43689354443518</v>
      </c>
    </row>
    <row r="72" spans="1:32">
      <c r="A72" s="25">
        <v>6</v>
      </c>
      <c r="B72" s="26" t="s">
        <v>14</v>
      </c>
      <c r="C72" s="54">
        <v>2683</v>
      </c>
      <c r="D72" s="52">
        <v>22.818690914750544</v>
      </c>
      <c r="E72" s="25">
        <v>6</v>
      </c>
      <c r="F72" s="26" t="s">
        <v>9</v>
      </c>
      <c r="G72" s="57">
        <v>5</v>
      </c>
      <c r="H72" s="52">
        <v>4.8879199945255296</v>
      </c>
      <c r="I72" s="25">
        <v>5</v>
      </c>
      <c r="J72" s="26" t="s">
        <v>9</v>
      </c>
      <c r="K72" s="57">
        <v>4</v>
      </c>
      <c r="L72" s="52">
        <v>1.0021232486330414</v>
      </c>
      <c r="M72" s="25">
        <v>6</v>
      </c>
      <c r="N72" s="26" t="s">
        <v>9</v>
      </c>
      <c r="O72" s="57">
        <v>3</v>
      </c>
      <c r="P72" s="52">
        <v>0.28498986861017089</v>
      </c>
      <c r="Q72" s="25">
        <v>6</v>
      </c>
      <c r="R72" s="26" t="s">
        <v>8</v>
      </c>
      <c r="S72" s="57">
        <v>8</v>
      </c>
      <c r="T72" s="52">
        <v>0.53481190999382966</v>
      </c>
      <c r="U72" s="25">
        <v>6</v>
      </c>
      <c r="V72" s="26" t="s">
        <v>98</v>
      </c>
      <c r="W72" s="57">
        <v>59</v>
      </c>
      <c r="X72" s="52">
        <v>1.6125532074229925</v>
      </c>
      <c r="Y72" s="25">
        <v>6</v>
      </c>
      <c r="Z72" s="26" t="s">
        <v>15</v>
      </c>
      <c r="AA72" s="57">
        <v>464</v>
      </c>
      <c r="AB72" s="52">
        <v>13.199198376271028</v>
      </c>
      <c r="AC72" s="25">
        <v>6</v>
      </c>
      <c r="AD72" s="26" t="s">
        <v>14</v>
      </c>
      <c r="AE72" s="57">
        <v>2490</v>
      </c>
      <c r="AF72" s="53">
        <v>161.74313630984008</v>
      </c>
    </row>
    <row r="73" spans="1:32">
      <c r="A73" s="25">
        <v>7</v>
      </c>
      <c r="B73" s="26" t="s">
        <v>16</v>
      </c>
      <c r="C73" s="54">
        <v>2349</v>
      </c>
      <c r="D73" s="52">
        <v>19.978048810566168</v>
      </c>
      <c r="E73" s="25">
        <v>7</v>
      </c>
      <c r="F73" s="26" t="s">
        <v>33</v>
      </c>
      <c r="G73" s="57">
        <v>3</v>
      </c>
      <c r="H73" s="52">
        <v>2.9327519967153179</v>
      </c>
      <c r="I73" s="25">
        <v>7</v>
      </c>
      <c r="J73" s="26" t="s">
        <v>8</v>
      </c>
      <c r="K73" s="57">
        <v>2</v>
      </c>
      <c r="L73" s="52">
        <v>0.50106162431652068</v>
      </c>
      <c r="M73" s="25">
        <v>7</v>
      </c>
      <c r="N73" s="26" t="s">
        <v>98</v>
      </c>
      <c r="O73" s="57">
        <v>2</v>
      </c>
      <c r="P73" s="52">
        <v>0.18999324574011395</v>
      </c>
      <c r="Q73" s="25">
        <v>7</v>
      </c>
      <c r="R73" s="26" t="s">
        <v>93</v>
      </c>
      <c r="S73" s="57">
        <v>7</v>
      </c>
      <c r="T73" s="52">
        <v>0.46796042124460091</v>
      </c>
      <c r="U73" s="25">
        <v>7</v>
      </c>
      <c r="V73" s="26" t="s">
        <v>13</v>
      </c>
      <c r="W73" s="57">
        <v>57</v>
      </c>
      <c r="X73" s="52">
        <v>1.5578903868323826</v>
      </c>
      <c r="Y73" s="25">
        <v>7</v>
      </c>
      <c r="Z73" s="26" t="s">
        <v>13</v>
      </c>
      <c r="AA73" s="57">
        <v>339</v>
      </c>
      <c r="AB73" s="52">
        <v>9.6433798481807713</v>
      </c>
      <c r="AC73" s="25">
        <v>7</v>
      </c>
      <c r="AD73" s="26" t="s">
        <v>16</v>
      </c>
      <c r="AE73" s="57">
        <v>2043</v>
      </c>
      <c r="AF73" s="53">
        <v>132.7073202734953</v>
      </c>
    </row>
    <row r="74" spans="1:32">
      <c r="A74" s="25">
        <v>8</v>
      </c>
      <c r="B74" s="26" t="s">
        <v>10</v>
      </c>
      <c r="C74" s="54">
        <v>1937</v>
      </c>
      <c r="D74" s="52">
        <v>16.474023220973464</v>
      </c>
      <c r="E74" s="25">
        <v>8</v>
      </c>
      <c r="F74" s="26" t="s">
        <v>26</v>
      </c>
      <c r="G74" s="57">
        <v>2</v>
      </c>
      <c r="H74" s="52">
        <v>1.9551679978102119</v>
      </c>
      <c r="I74" s="25">
        <v>7</v>
      </c>
      <c r="J74" s="26" t="s">
        <v>7</v>
      </c>
      <c r="K74" s="57">
        <v>2</v>
      </c>
      <c r="L74" s="52">
        <v>0.50106162431652068</v>
      </c>
      <c r="M74" s="25">
        <v>7</v>
      </c>
      <c r="N74" s="26" t="s">
        <v>47</v>
      </c>
      <c r="O74" s="57">
        <v>2</v>
      </c>
      <c r="P74" s="52">
        <v>0.18999324574011395</v>
      </c>
      <c r="Q74" s="25">
        <v>8</v>
      </c>
      <c r="R74" s="26" t="s">
        <v>30</v>
      </c>
      <c r="S74" s="57">
        <v>5</v>
      </c>
      <c r="T74" s="52">
        <v>0.33425744374614352</v>
      </c>
      <c r="U74" s="25">
        <v>8</v>
      </c>
      <c r="V74" s="26" t="s">
        <v>12</v>
      </c>
      <c r="W74" s="57">
        <v>46</v>
      </c>
      <c r="X74" s="52">
        <v>1.257244873584028</v>
      </c>
      <c r="Y74" s="25">
        <v>8</v>
      </c>
      <c r="Z74" s="26" t="s">
        <v>16</v>
      </c>
      <c r="AA74" s="57">
        <v>275</v>
      </c>
      <c r="AB74" s="52">
        <v>7.8228007617985611</v>
      </c>
      <c r="AC74" s="25">
        <v>8</v>
      </c>
      <c r="AD74" s="26" t="s">
        <v>11</v>
      </c>
      <c r="AE74" s="57">
        <v>1564</v>
      </c>
      <c r="AF74" s="53">
        <v>101.59287758577908</v>
      </c>
    </row>
    <row r="75" spans="1:32">
      <c r="A75" s="25">
        <v>9</v>
      </c>
      <c r="B75" s="26" t="s">
        <v>11</v>
      </c>
      <c r="C75" s="54">
        <v>1650</v>
      </c>
      <c r="D75" s="52">
        <v>14.033112191330003</v>
      </c>
      <c r="E75" s="25">
        <v>8</v>
      </c>
      <c r="F75" s="26" t="s">
        <v>6</v>
      </c>
      <c r="G75" s="57">
        <v>2</v>
      </c>
      <c r="H75" s="52">
        <v>1.9551679978102119</v>
      </c>
      <c r="I75" s="25">
        <v>7</v>
      </c>
      <c r="J75" s="26" t="s">
        <v>16</v>
      </c>
      <c r="K75" s="57">
        <v>2</v>
      </c>
      <c r="L75" s="52">
        <v>0.50106162431652068</v>
      </c>
      <c r="M75" s="25">
        <v>9</v>
      </c>
      <c r="N75" s="26" t="s">
        <v>33</v>
      </c>
      <c r="O75" s="57">
        <v>1</v>
      </c>
      <c r="P75" s="52">
        <v>9.4996622870056974E-2</v>
      </c>
      <c r="Q75" s="25">
        <v>9</v>
      </c>
      <c r="R75" s="26" t="s">
        <v>9</v>
      </c>
      <c r="S75" s="57">
        <v>4</v>
      </c>
      <c r="T75" s="52">
        <v>0.26740595499691483</v>
      </c>
      <c r="U75" s="25">
        <v>9</v>
      </c>
      <c r="V75" s="26" t="s">
        <v>9</v>
      </c>
      <c r="W75" s="57">
        <v>28</v>
      </c>
      <c r="X75" s="52">
        <v>0.76527948826853875</v>
      </c>
      <c r="Y75" s="25">
        <v>9</v>
      </c>
      <c r="Z75" s="26" t="s">
        <v>9</v>
      </c>
      <c r="AA75" s="57">
        <v>221</v>
      </c>
      <c r="AB75" s="52">
        <v>6.2866871576635708</v>
      </c>
      <c r="AC75" s="25">
        <v>9</v>
      </c>
      <c r="AD75" s="26" t="s">
        <v>124</v>
      </c>
      <c r="AE75" s="57">
        <v>1202</v>
      </c>
      <c r="AF75" s="53">
        <v>78.078413592139668</v>
      </c>
    </row>
    <row r="76" spans="1:32">
      <c r="A76" s="25">
        <v>10</v>
      </c>
      <c r="B76" s="26" t="s">
        <v>124</v>
      </c>
      <c r="C76" s="54">
        <v>1349</v>
      </c>
      <c r="D76" s="52">
        <v>11.473132330972227</v>
      </c>
      <c r="E76" s="25">
        <v>8</v>
      </c>
      <c r="F76" s="26" t="s">
        <v>17</v>
      </c>
      <c r="G76" s="57">
        <v>2</v>
      </c>
      <c r="H76" s="52">
        <v>1.9551679978102119</v>
      </c>
      <c r="I76" s="25">
        <v>7</v>
      </c>
      <c r="J76" s="26" t="s">
        <v>98</v>
      </c>
      <c r="K76" s="57">
        <v>2</v>
      </c>
      <c r="L76" s="52">
        <v>0.50106162431652068</v>
      </c>
      <c r="M76" s="25">
        <v>9</v>
      </c>
      <c r="N76" s="26" t="s">
        <v>92</v>
      </c>
      <c r="O76" s="57">
        <v>1</v>
      </c>
      <c r="P76" s="52">
        <v>9.4996622870056974E-2</v>
      </c>
      <c r="Q76" s="25">
        <v>10</v>
      </c>
      <c r="R76" s="26" t="s">
        <v>12</v>
      </c>
      <c r="S76" s="57">
        <v>3</v>
      </c>
      <c r="T76" s="52">
        <v>0.20055446624768611</v>
      </c>
      <c r="U76" s="25">
        <v>10</v>
      </c>
      <c r="V76" s="26" t="s">
        <v>16</v>
      </c>
      <c r="W76" s="57">
        <v>27</v>
      </c>
      <c r="X76" s="52">
        <v>0.73794807797323381</v>
      </c>
      <c r="Y76" s="25">
        <v>10</v>
      </c>
      <c r="Z76" s="26" t="s">
        <v>14</v>
      </c>
      <c r="AA76" s="57">
        <v>171</v>
      </c>
      <c r="AB76" s="52">
        <v>4.8643597464274695</v>
      </c>
      <c r="AC76" s="25">
        <v>10</v>
      </c>
      <c r="AD76" s="26" t="s">
        <v>10</v>
      </c>
      <c r="AE76" s="57">
        <v>1054</v>
      </c>
      <c r="AF76" s="53">
        <v>68.464765329546765</v>
      </c>
    </row>
    <row r="77" spans="1:32">
      <c r="A77" s="25">
        <v>11</v>
      </c>
      <c r="B77" s="26" t="s">
        <v>13</v>
      </c>
      <c r="C77" s="54">
        <v>1334</v>
      </c>
      <c r="D77" s="52">
        <v>11.345558583778317</v>
      </c>
      <c r="E77" s="25">
        <v>8</v>
      </c>
      <c r="F77" s="26" t="s">
        <v>8</v>
      </c>
      <c r="G77" s="57">
        <v>2</v>
      </c>
      <c r="H77" s="52">
        <v>1.9551679978102119</v>
      </c>
      <c r="I77" s="25">
        <v>7</v>
      </c>
      <c r="J77" s="26" t="s">
        <v>47</v>
      </c>
      <c r="K77" s="57">
        <v>2</v>
      </c>
      <c r="L77" s="52">
        <v>0.50106162431652068</v>
      </c>
      <c r="M77" s="25">
        <v>9</v>
      </c>
      <c r="N77" s="26" t="s">
        <v>31</v>
      </c>
      <c r="O77" s="57">
        <v>1</v>
      </c>
      <c r="P77" s="52">
        <v>9.4996622870056974E-2</v>
      </c>
      <c r="Q77" s="25">
        <v>11</v>
      </c>
      <c r="R77" s="26" t="s">
        <v>29</v>
      </c>
      <c r="S77" s="57">
        <v>2</v>
      </c>
      <c r="T77" s="52">
        <v>0.13370297749845741</v>
      </c>
      <c r="U77" s="25">
        <v>11</v>
      </c>
      <c r="V77" s="26" t="s">
        <v>38</v>
      </c>
      <c r="W77" s="57">
        <v>24</v>
      </c>
      <c r="X77" s="52">
        <v>0.65595384708731896</v>
      </c>
      <c r="Y77" s="25">
        <v>11</v>
      </c>
      <c r="Z77" s="26" t="s">
        <v>98</v>
      </c>
      <c r="AA77" s="57">
        <v>142</v>
      </c>
      <c r="AB77" s="52">
        <v>4.0394098479105303</v>
      </c>
      <c r="AC77" s="25">
        <v>11</v>
      </c>
      <c r="AD77" s="26" t="s">
        <v>13</v>
      </c>
      <c r="AE77" s="57">
        <v>937</v>
      </c>
      <c r="AF77" s="53">
        <v>60.864786635469947</v>
      </c>
    </row>
    <row r="78" spans="1:32">
      <c r="A78" s="25">
        <v>12</v>
      </c>
      <c r="B78" s="26" t="s">
        <v>15</v>
      </c>
      <c r="C78" s="54">
        <v>1249</v>
      </c>
      <c r="D78" s="52">
        <v>10.622640683012833</v>
      </c>
      <c r="E78" s="25">
        <v>8</v>
      </c>
      <c r="F78" s="26" t="s">
        <v>47</v>
      </c>
      <c r="G78" s="57">
        <v>2</v>
      </c>
      <c r="H78" s="52">
        <v>1.9551679978102119</v>
      </c>
      <c r="I78" s="25">
        <v>7</v>
      </c>
      <c r="J78" s="26" t="s">
        <v>31</v>
      </c>
      <c r="K78" s="57">
        <v>2</v>
      </c>
      <c r="L78" s="52">
        <v>0.50106162431652068</v>
      </c>
      <c r="M78" s="25">
        <v>9</v>
      </c>
      <c r="N78" s="26" t="s">
        <v>22</v>
      </c>
      <c r="O78" s="57">
        <v>1</v>
      </c>
      <c r="P78" s="52">
        <v>9.4996622870056974E-2</v>
      </c>
      <c r="Q78" s="25">
        <v>11</v>
      </c>
      <c r="R78" s="26" t="s">
        <v>17</v>
      </c>
      <c r="S78" s="57">
        <v>2</v>
      </c>
      <c r="T78" s="52">
        <v>0.13370297749845741</v>
      </c>
      <c r="U78" s="25">
        <v>12</v>
      </c>
      <c r="V78" s="26" t="s">
        <v>14</v>
      </c>
      <c r="W78" s="57">
        <v>22</v>
      </c>
      <c r="X78" s="52">
        <v>0.60129102649670907</v>
      </c>
      <c r="Y78" s="25">
        <v>12</v>
      </c>
      <c r="Z78" s="26" t="s">
        <v>17</v>
      </c>
      <c r="AA78" s="57">
        <v>125</v>
      </c>
      <c r="AB78" s="52">
        <v>3.555818528090255</v>
      </c>
      <c r="AC78" s="25">
        <v>12</v>
      </c>
      <c r="AD78" s="26" t="s">
        <v>122</v>
      </c>
      <c r="AE78" s="57">
        <v>777</v>
      </c>
      <c r="AF78" s="53">
        <v>50.47165337861275</v>
      </c>
    </row>
    <row r="79" spans="1:32">
      <c r="A79" s="25">
        <v>13</v>
      </c>
      <c r="B79" s="26" t="s">
        <v>98</v>
      </c>
      <c r="C79" s="54">
        <v>876</v>
      </c>
      <c r="D79" s="52">
        <v>7.4503068361242928</v>
      </c>
      <c r="E79" s="25">
        <v>13</v>
      </c>
      <c r="F79" s="26" t="s">
        <v>16</v>
      </c>
      <c r="G79" s="57">
        <v>1</v>
      </c>
      <c r="H79" s="52">
        <v>0.97758399890510594</v>
      </c>
      <c r="I79" s="25">
        <v>13</v>
      </c>
      <c r="J79" s="26" t="s">
        <v>26</v>
      </c>
      <c r="K79" s="57">
        <v>1</v>
      </c>
      <c r="L79" s="52">
        <v>0.25053081215826034</v>
      </c>
      <c r="M79" s="25">
        <v>9</v>
      </c>
      <c r="N79" s="26" t="s">
        <v>29</v>
      </c>
      <c r="O79" s="57">
        <v>1</v>
      </c>
      <c r="P79" s="52">
        <v>9.4996622870056974E-2</v>
      </c>
      <c r="Q79" s="25">
        <v>11</v>
      </c>
      <c r="R79" s="26" t="s">
        <v>47</v>
      </c>
      <c r="S79" s="57">
        <v>2</v>
      </c>
      <c r="T79" s="52">
        <v>0.13370297749845741</v>
      </c>
      <c r="U79" s="25">
        <v>13</v>
      </c>
      <c r="V79" s="26" t="s">
        <v>30</v>
      </c>
      <c r="W79" s="57">
        <v>20</v>
      </c>
      <c r="X79" s="52">
        <v>0.54662820590609906</v>
      </c>
      <c r="Y79" s="25">
        <v>13</v>
      </c>
      <c r="Z79" s="26" t="s">
        <v>47</v>
      </c>
      <c r="AA79" s="57">
        <v>86</v>
      </c>
      <c r="AB79" s="52">
        <v>2.4464031473260954</v>
      </c>
      <c r="AC79" s="25">
        <v>13</v>
      </c>
      <c r="AD79" s="26" t="s">
        <v>21</v>
      </c>
      <c r="AE79" s="57">
        <v>749</v>
      </c>
      <c r="AF79" s="53">
        <v>48.652855058662745</v>
      </c>
    </row>
    <row r="80" spans="1:32">
      <c r="A80" s="25">
        <v>14</v>
      </c>
      <c r="B80" s="26" t="s">
        <v>122</v>
      </c>
      <c r="C80" s="54">
        <v>778</v>
      </c>
      <c r="D80" s="52">
        <v>6.616825021124086</v>
      </c>
      <c r="E80" s="25">
        <v>13</v>
      </c>
      <c r="F80" s="26" t="s">
        <v>92</v>
      </c>
      <c r="G80" s="57">
        <v>1</v>
      </c>
      <c r="H80" s="52">
        <v>0.97758399890510594</v>
      </c>
      <c r="I80" s="25"/>
      <c r="J80" s="26" t="s">
        <v>37</v>
      </c>
      <c r="K80" s="57">
        <v>18</v>
      </c>
      <c r="L80" s="52">
        <v>4.5095546188486857</v>
      </c>
      <c r="M80" s="25">
        <v>9</v>
      </c>
      <c r="N80" s="26" t="s">
        <v>17</v>
      </c>
      <c r="O80" s="57">
        <v>1</v>
      </c>
      <c r="P80" s="52">
        <v>9.4996622870056974E-2</v>
      </c>
      <c r="Q80" s="25">
        <v>14</v>
      </c>
      <c r="R80" s="26" t="s">
        <v>26</v>
      </c>
      <c r="S80" s="57">
        <v>1</v>
      </c>
      <c r="T80" s="52">
        <v>6.6851488749228707E-2</v>
      </c>
      <c r="U80" s="25">
        <v>14</v>
      </c>
      <c r="V80" s="26" t="s">
        <v>47</v>
      </c>
      <c r="W80" s="57">
        <v>18</v>
      </c>
      <c r="X80" s="52">
        <v>0.49196538531548922</v>
      </c>
      <c r="Y80" s="25">
        <v>14</v>
      </c>
      <c r="Z80" s="26" t="s">
        <v>11</v>
      </c>
      <c r="AA80" s="57">
        <v>74</v>
      </c>
      <c r="AB80" s="52">
        <v>2.105044568629431</v>
      </c>
      <c r="AC80" s="25">
        <v>14</v>
      </c>
      <c r="AD80" s="26" t="s">
        <v>98</v>
      </c>
      <c r="AE80" s="57">
        <v>655</v>
      </c>
      <c r="AF80" s="53">
        <v>42.546889270259143</v>
      </c>
    </row>
    <row r="81" spans="1:32">
      <c r="A81" s="25">
        <v>15</v>
      </c>
      <c r="B81" s="26" t="s">
        <v>21</v>
      </c>
      <c r="C81" s="54">
        <v>755</v>
      </c>
      <c r="D81" s="52">
        <v>6.4212119420934259</v>
      </c>
      <c r="E81" s="25">
        <v>13</v>
      </c>
      <c r="F81" s="26" t="s">
        <v>29</v>
      </c>
      <c r="G81" s="57">
        <v>1</v>
      </c>
      <c r="H81" s="52">
        <v>0.97758399890510594</v>
      </c>
      <c r="I81" s="33"/>
      <c r="J81" s="26"/>
      <c r="K81" s="59"/>
      <c r="L81" s="60"/>
      <c r="M81" s="25">
        <v>9</v>
      </c>
      <c r="N81" s="26" t="s">
        <v>15</v>
      </c>
      <c r="O81" s="57">
        <v>1</v>
      </c>
      <c r="P81" s="52">
        <v>9.4996622870056974E-2</v>
      </c>
      <c r="Q81" s="25">
        <v>14</v>
      </c>
      <c r="R81" s="26" t="s">
        <v>16</v>
      </c>
      <c r="S81" s="57">
        <v>1</v>
      </c>
      <c r="T81" s="52">
        <v>6.6851488749228707E-2</v>
      </c>
      <c r="U81" s="25">
        <v>15</v>
      </c>
      <c r="V81" s="26" t="s">
        <v>93</v>
      </c>
      <c r="W81" s="57">
        <v>14</v>
      </c>
      <c r="X81" s="52">
        <v>0.38263974413426938</v>
      </c>
      <c r="Y81" s="25">
        <v>15</v>
      </c>
      <c r="Z81" s="26" t="s">
        <v>19</v>
      </c>
      <c r="AA81" s="57">
        <v>45</v>
      </c>
      <c r="AB81" s="52">
        <v>1.2800946701124918</v>
      </c>
      <c r="AC81" s="25">
        <v>15</v>
      </c>
      <c r="AD81" s="26" t="s">
        <v>47</v>
      </c>
      <c r="AE81" s="57">
        <v>444</v>
      </c>
      <c r="AF81" s="53">
        <v>28.840944787778714</v>
      </c>
    </row>
    <row r="82" spans="1:32">
      <c r="A82" s="25">
        <v>16</v>
      </c>
      <c r="B82" s="26" t="s">
        <v>154</v>
      </c>
      <c r="C82" s="54">
        <v>556</v>
      </c>
      <c r="D82" s="52">
        <v>4.7287335626542317</v>
      </c>
      <c r="E82" s="25">
        <v>13</v>
      </c>
      <c r="F82" s="26" t="s">
        <v>30</v>
      </c>
      <c r="G82" s="57">
        <v>1</v>
      </c>
      <c r="H82" s="52"/>
      <c r="I82" s="33"/>
      <c r="J82" s="26"/>
      <c r="K82" s="59"/>
      <c r="L82" s="60"/>
      <c r="M82" s="25"/>
      <c r="N82" s="26" t="s">
        <v>37</v>
      </c>
      <c r="O82" s="57">
        <v>23</v>
      </c>
      <c r="P82" s="52">
        <v>2.1849223260113102</v>
      </c>
      <c r="Q82" s="25">
        <v>14</v>
      </c>
      <c r="R82" s="26" t="s">
        <v>38</v>
      </c>
      <c r="S82" s="57">
        <v>1</v>
      </c>
      <c r="T82" s="52">
        <v>6.6851488749228707E-2</v>
      </c>
      <c r="U82" s="25">
        <v>16</v>
      </c>
      <c r="V82" s="26" t="s">
        <v>17</v>
      </c>
      <c r="W82" s="57">
        <v>13</v>
      </c>
      <c r="X82" s="52">
        <v>0.35530833383896443</v>
      </c>
      <c r="Y82" s="25">
        <v>15</v>
      </c>
      <c r="Z82" s="26" t="s">
        <v>25</v>
      </c>
      <c r="AA82" s="57">
        <v>45</v>
      </c>
      <c r="AB82" s="52">
        <v>1.2800946701124918</v>
      </c>
      <c r="AC82" s="25">
        <v>16</v>
      </c>
      <c r="AD82" s="26" t="s">
        <v>96</v>
      </c>
      <c r="AE82" s="57">
        <v>433</v>
      </c>
      <c r="AF82" s="53">
        <v>28.126416876369781</v>
      </c>
    </row>
    <row r="83" spans="1:32">
      <c r="A83" s="25">
        <v>17</v>
      </c>
      <c r="B83" s="26" t="s">
        <v>115</v>
      </c>
      <c r="C83" s="54">
        <v>453</v>
      </c>
      <c r="D83" s="52">
        <v>3.8527271652560553</v>
      </c>
      <c r="E83" s="25">
        <v>13</v>
      </c>
      <c r="F83" s="26" t="s">
        <v>98</v>
      </c>
      <c r="G83" s="57">
        <v>1</v>
      </c>
      <c r="H83" s="52"/>
      <c r="I83" s="25"/>
      <c r="J83" s="26"/>
      <c r="K83" s="57"/>
      <c r="L83" s="52"/>
      <c r="M83" s="25"/>
      <c r="N83" s="26"/>
      <c r="O83" s="57"/>
      <c r="P83" s="52"/>
      <c r="Q83" s="25">
        <v>14</v>
      </c>
      <c r="R83" s="26" t="s">
        <v>13</v>
      </c>
      <c r="S83" s="57">
        <v>1</v>
      </c>
      <c r="T83" s="52">
        <v>6.6851488749228707E-2</v>
      </c>
      <c r="U83" s="25">
        <v>17</v>
      </c>
      <c r="V83" s="26" t="s">
        <v>11</v>
      </c>
      <c r="W83" s="57">
        <v>11</v>
      </c>
      <c r="X83" s="52">
        <v>0.30064551324835453</v>
      </c>
      <c r="Y83" s="25">
        <v>17</v>
      </c>
      <c r="Z83" s="26" t="s">
        <v>97</v>
      </c>
      <c r="AA83" s="57">
        <v>27</v>
      </c>
      <c r="AB83" s="52">
        <v>0.76805680206749516</v>
      </c>
      <c r="AC83" s="25">
        <v>17</v>
      </c>
      <c r="AD83" s="26" t="s">
        <v>15</v>
      </c>
      <c r="AE83" s="57">
        <v>315</v>
      </c>
      <c r="AF83" s="53">
        <v>20.461481099437602</v>
      </c>
    </row>
    <row r="84" spans="1:32">
      <c r="A84" s="25">
        <v>18</v>
      </c>
      <c r="B84" s="26" t="s">
        <v>97</v>
      </c>
      <c r="C84" s="54">
        <v>284</v>
      </c>
      <c r="D84" s="52">
        <v>2.4153962802046793</v>
      </c>
      <c r="E84" s="25">
        <v>13</v>
      </c>
      <c r="F84" s="26" t="s">
        <v>32</v>
      </c>
      <c r="G84" s="57">
        <v>1</v>
      </c>
      <c r="H84" s="52"/>
      <c r="I84" s="25"/>
      <c r="J84" s="26"/>
      <c r="K84" s="57"/>
      <c r="L84" s="52"/>
      <c r="M84" s="25"/>
      <c r="N84" s="26"/>
      <c r="O84" s="57"/>
      <c r="P84" s="52"/>
      <c r="Q84" s="25">
        <v>14</v>
      </c>
      <c r="R84" s="26" t="s">
        <v>11</v>
      </c>
      <c r="S84" s="57">
        <v>1</v>
      </c>
      <c r="T84" s="52">
        <v>6.6851488749228707E-2</v>
      </c>
      <c r="U84" s="25">
        <v>18</v>
      </c>
      <c r="V84" s="26" t="s">
        <v>29</v>
      </c>
      <c r="W84" s="57">
        <v>9</v>
      </c>
      <c r="X84" s="52">
        <v>0.24598269265774461</v>
      </c>
      <c r="Y84" s="25">
        <v>18</v>
      </c>
      <c r="Z84" s="26" t="s">
        <v>92</v>
      </c>
      <c r="AA84" s="57">
        <v>23</v>
      </c>
      <c r="AB84" s="52">
        <v>0.65427060916860691</v>
      </c>
      <c r="AC84" s="25">
        <v>18</v>
      </c>
      <c r="AD84" s="26" t="s">
        <v>97</v>
      </c>
      <c r="AE84" s="57">
        <v>255</v>
      </c>
      <c r="AF84" s="53">
        <v>16.564056128116153</v>
      </c>
    </row>
    <row r="85" spans="1:32">
      <c r="A85" s="25">
        <v>19</v>
      </c>
      <c r="B85" s="26" t="s">
        <v>19</v>
      </c>
      <c r="C85" s="54">
        <v>258</v>
      </c>
      <c r="D85" s="52">
        <v>2.1942684517352369</v>
      </c>
      <c r="E85" s="25"/>
      <c r="F85" s="26" t="s">
        <v>37</v>
      </c>
      <c r="G85" s="57">
        <v>47</v>
      </c>
      <c r="H85" s="52"/>
      <c r="I85" s="25"/>
      <c r="J85" s="26"/>
      <c r="K85" s="57"/>
      <c r="L85" s="52"/>
      <c r="M85" s="25"/>
      <c r="N85" s="26"/>
      <c r="O85" s="57"/>
      <c r="P85" s="52"/>
      <c r="Q85" s="25"/>
      <c r="R85" s="26" t="s">
        <v>37</v>
      </c>
      <c r="S85" s="57">
        <v>48</v>
      </c>
      <c r="T85" s="52"/>
      <c r="U85" s="25">
        <v>19</v>
      </c>
      <c r="V85" s="26" t="s">
        <v>19</v>
      </c>
      <c r="W85" s="57">
        <v>5</v>
      </c>
      <c r="X85" s="52">
        <v>0.13665705147652477</v>
      </c>
      <c r="Y85" s="25">
        <v>19</v>
      </c>
      <c r="Z85" s="26" t="s">
        <v>93</v>
      </c>
      <c r="AA85" s="57">
        <v>20</v>
      </c>
      <c r="AB85" s="52">
        <v>0.56893096449444081</v>
      </c>
      <c r="AC85" s="25">
        <v>19</v>
      </c>
      <c r="AD85" s="26" t="s">
        <v>22</v>
      </c>
      <c r="AE85" s="57">
        <v>228</v>
      </c>
      <c r="AF85" s="53">
        <v>14.810214891021502</v>
      </c>
    </row>
    <row r="86" spans="1:32">
      <c r="A86" s="25">
        <v>20</v>
      </c>
      <c r="B86" s="26" t="s">
        <v>131</v>
      </c>
      <c r="C86" s="54">
        <v>247</v>
      </c>
      <c r="D86" s="52">
        <v>2.1007143704597033</v>
      </c>
      <c r="E86" s="25"/>
      <c r="F86" s="26"/>
      <c r="G86" s="57"/>
      <c r="H86" s="52"/>
      <c r="I86" s="25"/>
      <c r="J86" s="26"/>
      <c r="K86" s="57"/>
      <c r="L86" s="52"/>
      <c r="M86" s="25"/>
      <c r="N86" s="26"/>
      <c r="O86" s="57"/>
      <c r="P86" s="52"/>
      <c r="Q86" s="25"/>
      <c r="R86" s="26"/>
      <c r="S86" s="57"/>
      <c r="T86" s="52"/>
      <c r="U86" s="25">
        <v>19</v>
      </c>
      <c r="V86" s="26" t="s">
        <v>25</v>
      </c>
      <c r="W86" s="57">
        <v>5</v>
      </c>
      <c r="X86" s="52">
        <v>0.13665705147652477</v>
      </c>
      <c r="Y86" s="25">
        <v>19</v>
      </c>
      <c r="Z86" s="26" t="s">
        <v>96</v>
      </c>
      <c r="AA86" s="57">
        <v>20</v>
      </c>
      <c r="AB86" s="52">
        <v>0.56893096449444081</v>
      </c>
      <c r="AC86" s="25">
        <v>20</v>
      </c>
      <c r="AD86" s="26" t="s">
        <v>19</v>
      </c>
      <c r="AE86" s="57">
        <v>208</v>
      </c>
      <c r="AF86" s="53">
        <v>13.511073233914352</v>
      </c>
    </row>
    <row r="87" spans="1:32">
      <c r="A87" s="25">
        <v>21</v>
      </c>
      <c r="B87" s="26" t="s">
        <v>23</v>
      </c>
      <c r="C87" s="54">
        <v>200</v>
      </c>
      <c r="D87" s="52">
        <v>1.7009832959187883</v>
      </c>
      <c r="E87" s="25"/>
      <c r="F87" s="26"/>
      <c r="G87" s="57"/>
      <c r="H87" s="52"/>
      <c r="I87" s="25"/>
      <c r="J87" s="26"/>
      <c r="K87" s="57"/>
      <c r="L87" s="52"/>
      <c r="M87" s="25"/>
      <c r="N87" s="26"/>
      <c r="O87" s="57"/>
      <c r="P87" s="52"/>
      <c r="Q87" s="25"/>
      <c r="R87" s="26"/>
      <c r="S87" s="57"/>
      <c r="T87" s="52"/>
      <c r="U87" s="25">
        <v>21</v>
      </c>
      <c r="V87" s="26" t="s">
        <v>31</v>
      </c>
      <c r="W87" s="57">
        <v>4</v>
      </c>
      <c r="X87" s="52">
        <v>0.10932564118121982</v>
      </c>
      <c r="Y87" s="25">
        <v>21</v>
      </c>
      <c r="Z87" s="26" t="s">
        <v>23</v>
      </c>
      <c r="AA87" s="57">
        <v>19</v>
      </c>
      <c r="AB87" s="52">
        <v>0.54048441626971877</v>
      </c>
      <c r="AC87" s="25">
        <v>21</v>
      </c>
      <c r="AD87" s="26" t="s">
        <v>23</v>
      </c>
      <c r="AE87" s="57">
        <v>179</v>
      </c>
      <c r="AF87" s="53">
        <v>11.627317831108986</v>
      </c>
    </row>
    <row r="88" spans="1:32">
      <c r="A88" s="25">
        <v>22</v>
      </c>
      <c r="B88" s="26" t="s">
        <v>94</v>
      </c>
      <c r="C88" s="54">
        <v>188</v>
      </c>
      <c r="D88" s="52">
        <v>1.5989242981636609</v>
      </c>
      <c r="E88" s="25"/>
      <c r="F88" s="26"/>
      <c r="G88" s="57"/>
      <c r="H88" s="52"/>
      <c r="I88" s="25"/>
      <c r="J88" s="26"/>
      <c r="K88" s="57"/>
      <c r="L88" s="52"/>
      <c r="M88" s="25"/>
      <c r="N88" s="26"/>
      <c r="O88" s="57"/>
      <c r="P88" s="52"/>
      <c r="Q88" s="25"/>
      <c r="R88" s="26"/>
      <c r="S88" s="57"/>
      <c r="T88" s="52"/>
      <c r="U88" s="25">
        <v>21</v>
      </c>
      <c r="V88" s="26" t="s">
        <v>32</v>
      </c>
      <c r="W88" s="57">
        <v>4</v>
      </c>
      <c r="X88" s="52">
        <v>0.10932564118121982</v>
      </c>
      <c r="Y88" s="25">
        <v>21</v>
      </c>
      <c r="Z88" s="26" t="s">
        <v>20</v>
      </c>
      <c r="AA88" s="57">
        <v>19</v>
      </c>
      <c r="AB88" s="52">
        <v>0.54048441626971877</v>
      </c>
      <c r="AC88" s="25">
        <v>22</v>
      </c>
      <c r="AD88" s="26" t="s">
        <v>24</v>
      </c>
      <c r="AE88" s="57">
        <v>162</v>
      </c>
      <c r="AF88" s="53">
        <v>10.52304742256791</v>
      </c>
    </row>
    <row r="89" spans="1:32">
      <c r="A89" s="25">
        <v>23</v>
      </c>
      <c r="B89" s="26" t="s">
        <v>126</v>
      </c>
      <c r="C89" s="54">
        <v>175</v>
      </c>
      <c r="D89" s="52">
        <v>1.4883603839289397</v>
      </c>
      <c r="E89" s="25"/>
      <c r="F89" s="26"/>
      <c r="G89" s="57"/>
      <c r="H89" s="52"/>
      <c r="I89" s="25"/>
      <c r="J89" s="26"/>
      <c r="K89" s="57"/>
      <c r="L89" s="52"/>
      <c r="M89" s="25"/>
      <c r="N89" s="26"/>
      <c r="O89" s="57"/>
      <c r="P89" s="52"/>
      <c r="Q89" s="25"/>
      <c r="R89" s="26"/>
      <c r="S89" s="57"/>
      <c r="T89" s="52"/>
      <c r="U89" s="25">
        <v>21</v>
      </c>
      <c r="V89" s="26" t="s">
        <v>28</v>
      </c>
      <c r="W89" s="57">
        <v>4</v>
      </c>
      <c r="X89" s="52">
        <v>0.10932564118121982</v>
      </c>
      <c r="Y89" s="25">
        <v>23</v>
      </c>
      <c r="Z89" s="26" t="s">
        <v>26</v>
      </c>
      <c r="AA89" s="57">
        <v>17</v>
      </c>
      <c r="AB89" s="52">
        <v>0.4835913198202747</v>
      </c>
      <c r="AC89" s="25">
        <v>23</v>
      </c>
      <c r="AD89" s="26" t="s">
        <v>26</v>
      </c>
      <c r="AE89" s="57">
        <v>135</v>
      </c>
      <c r="AF89" s="53">
        <v>8.7692061854732586</v>
      </c>
    </row>
    <row r="90" spans="1:32">
      <c r="A90" s="25">
        <v>24</v>
      </c>
      <c r="B90" s="26" t="s">
        <v>26</v>
      </c>
      <c r="C90" s="54">
        <v>157</v>
      </c>
      <c r="D90" s="52">
        <v>1.3352718872962488</v>
      </c>
      <c r="E90" s="25"/>
      <c r="F90" s="26"/>
      <c r="G90" s="57"/>
      <c r="H90" s="52"/>
      <c r="I90" s="25"/>
      <c r="J90" s="26"/>
      <c r="K90" s="57"/>
      <c r="L90" s="52"/>
      <c r="M90" s="25"/>
      <c r="N90" s="26"/>
      <c r="O90" s="57"/>
      <c r="P90" s="52"/>
      <c r="Q90" s="25"/>
      <c r="R90" s="26"/>
      <c r="S90" s="57"/>
      <c r="T90" s="52"/>
      <c r="U90" s="25">
        <v>24</v>
      </c>
      <c r="V90" s="26" t="s">
        <v>20</v>
      </c>
      <c r="W90" s="57">
        <v>3</v>
      </c>
      <c r="X90" s="52">
        <v>8.1994230885914871E-2</v>
      </c>
      <c r="Y90" s="25">
        <v>23</v>
      </c>
      <c r="Z90" s="26" t="s">
        <v>29</v>
      </c>
      <c r="AA90" s="57">
        <v>17</v>
      </c>
      <c r="AB90" s="52">
        <v>0.4835913198202747</v>
      </c>
      <c r="AC90" s="25">
        <v>24</v>
      </c>
      <c r="AD90" s="26" t="s">
        <v>20</v>
      </c>
      <c r="AE90" s="57">
        <v>127</v>
      </c>
      <c r="AF90" s="53">
        <v>8.2495495226303976</v>
      </c>
    </row>
    <row r="91" spans="1:32">
      <c r="A91" s="25">
        <v>25</v>
      </c>
      <c r="B91" s="26" t="s">
        <v>93</v>
      </c>
      <c r="C91" s="54">
        <v>150</v>
      </c>
      <c r="D91" s="52">
        <v>1.2757374719390913</v>
      </c>
      <c r="E91" s="25"/>
      <c r="F91" s="26"/>
      <c r="G91" s="57"/>
      <c r="H91" s="52"/>
      <c r="I91" s="25"/>
      <c r="J91" s="26"/>
      <c r="K91" s="57"/>
      <c r="L91" s="52"/>
      <c r="M91" s="25"/>
      <c r="N91" s="26"/>
      <c r="O91" s="57"/>
      <c r="P91" s="52"/>
      <c r="Q91" s="25"/>
      <c r="R91" s="26"/>
      <c r="S91" s="57"/>
      <c r="T91" s="52"/>
      <c r="U91" s="25">
        <v>25</v>
      </c>
      <c r="V91" s="26" t="s">
        <v>23</v>
      </c>
      <c r="W91" s="57">
        <v>2</v>
      </c>
      <c r="X91" s="52">
        <v>5.4662820590609909E-2</v>
      </c>
      <c r="Y91" s="25">
        <v>23</v>
      </c>
      <c r="Z91" s="26" t="s">
        <v>22</v>
      </c>
      <c r="AA91" s="57">
        <v>17</v>
      </c>
      <c r="AB91" s="52">
        <v>0.4835913198202747</v>
      </c>
      <c r="AC91" s="25">
        <v>25</v>
      </c>
      <c r="AD91" s="26" t="s">
        <v>29</v>
      </c>
      <c r="AE91" s="57">
        <v>93</v>
      </c>
      <c r="AF91" s="53">
        <v>6.0410087055482444</v>
      </c>
    </row>
    <row r="92" spans="1:32">
      <c r="A92" s="25">
        <v>26</v>
      </c>
      <c r="B92" s="26" t="s">
        <v>20</v>
      </c>
      <c r="C92" s="54">
        <v>149</v>
      </c>
      <c r="D92" s="52">
        <v>1.2672325554594972</v>
      </c>
      <c r="E92" s="25"/>
      <c r="F92" s="26"/>
      <c r="G92" s="57"/>
      <c r="H92" s="52"/>
      <c r="I92" s="25"/>
      <c r="J92" s="26"/>
      <c r="K92" s="57"/>
      <c r="L92" s="52"/>
      <c r="M92" s="25"/>
      <c r="N92" s="26"/>
      <c r="O92" s="57"/>
      <c r="P92" s="52"/>
      <c r="Q92" s="25"/>
      <c r="R92" s="26"/>
      <c r="S92" s="57"/>
      <c r="T92" s="52"/>
      <c r="U92" s="25">
        <v>25</v>
      </c>
      <c r="V92" s="26" t="s">
        <v>92</v>
      </c>
      <c r="W92" s="57">
        <v>2</v>
      </c>
      <c r="X92" s="52">
        <v>5.4662820590609909E-2</v>
      </c>
      <c r="Y92" s="25">
        <v>26</v>
      </c>
      <c r="Z92" s="26" t="s">
        <v>30</v>
      </c>
      <c r="AA92" s="57">
        <v>14</v>
      </c>
      <c r="AB92" s="52">
        <v>0.3982516751461086</v>
      </c>
      <c r="AC92" s="25">
        <v>26</v>
      </c>
      <c r="AD92" s="26" t="s">
        <v>31</v>
      </c>
      <c r="AE92" s="57">
        <v>63</v>
      </c>
      <c r="AF92" s="53">
        <v>4.0922962198875199</v>
      </c>
    </row>
    <row r="93" spans="1:32">
      <c r="A93" s="25">
        <v>27</v>
      </c>
      <c r="B93" s="26" t="s">
        <v>139</v>
      </c>
      <c r="C93" s="54">
        <v>123</v>
      </c>
      <c r="D93" s="52">
        <v>1.0461047269900547</v>
      </c>
      <c r="E93" s="25"/>
      <c r="F93" s="26"/>
      <c r="G93" s="57"/>
      <c r="H93" s="52"/>
      <c r="I93" s="25"/>
      <c r="J93" s="26"/>
      <c r="K93" s="57"/>
      <c r="L93" s="52"/>
      <c r="M93" s="25"/>
      <c r="N93" s="26"/>
      <c r="O93" s="57"/>
      <c r="P93" s="52"/>
      <c r="Q93" s="25"/>
      <c r="R93" s="26"/>
      <c r="S93" s="57"/>
      <c r="T93" s="52"/>
      <c r="U93" s="25">
        <v>25</v>
      </c>
      <c r="V93" s="26" t="s">
        <v>97</v>
      </c>
      <c r="W93" s="57">
        <v>2</v>
      </c>
      <c r="X93" s="52">
        <v>5.4662820590609909E-2</v>
      </c>
      <c r="Y93" s="25">
        <v>27</v>
      </c>
      <c r="Z93" s="26" t="s">
        <v>31</v>
      </c>
      <c r="AA93" s="57">
        <v>12</v>
      </c>
      <c r="AB93" s="52">
        <v>0.34135857869666453</v>
      </c>
      <c r="AC93" s="25">
        <v>27</v>
      </c>
      <c r="AD93" s="26" t="s">
        <v>25</v>
      </c>
      <c r="AE93" s="57">
        <v>60</v>
      </c>
      <c r="AF93" s="53">
        <v>3.8974249713214477</v>
      </c>
    </row>
    <row r="94" spans="1:32">
      <c r="A94" s="25">
        <v>28</v>
      </c>
      <c r="B94" s="26" t="s">
        <v>25</v>
      </c>
      <c r="C94" s="54">
        <v>110</v>
      </c>
      <c r="D94" s="52">
        <v>0.93554081275533352</v>
      </c>
      <c r="E94" s="25"/>
      <c r="F94" s="26"/>
      <c r="G94" s="57"/>
      <c r="H94" s="52"/>
      <c r="I94" s="25"/>
      <c r="J94" s="26"/>
      <c r="K94" s="57"/>
      <c r="L94" s="52"/>
      <c r="M94" s="25"/>
      <c r="N94" s="26"/>
      <c r="O94" s="57"/>
      <c r="P94" s="52"/>
      <c r="Q94" s="25"/>
      <c r="R94" s="26"/>
      <c r="S94" s="57"/>
      <c r="T94" s="52"/>
      <c r="U94" s="25">
        <v>28</v>
      </c>
      <c r="V94" s="26" t="s">
        <v>22</v>
      </c>
      <c r="W94" s="57">
        <v>1</v>
      </c>
      <c r="X94" s="52">
        <v>2.7331410295304955E-2</v>
      </c>
      <c r="Y94" s="25">
        <v>27</v>
      </c>
      <c r="Z94" s="26" t="s">
        <v>24</v>
      </c>
      <c r="AA94" s="57">
        <v>12</v>
      </c>
      <c r="AB94" s="52">
        <v>0.34135857869666453</v>
      </c>
      <c r="AC94" s="25">
        <v>28</v>
      </c>
      <c r="AD94" s="26" t="s">
        <v>32</v>
      </c>
      <c r="AE94" s="57">
        <v>43</v>
      </c>
      <c r="AF94" s="53">
        <v>2.7931545627803711</v>
      </c>
    </row>
    <row r="95" spans="1:32">
      <c r="A95" s="25">
        <v>29</v>
      </c>
      <c r="B95" s="26" t="s">
        <v>31</v>
      </c>
      <c r="C95" s="54">
        <v>82</v>
      </c>
      <c r="D95" s="52">
        <v>0.69740315132670316</v>
      </c>
      <c r="E95" s="25"/>
      <c r="F95" s="26"/>
      <c r="G95" s="57"/>
      <c r="H95" s="52"/>
      <c r="I95" s="25"/>
      <c r="J95" s="26"/>
      <c r="K95" s="57"/>
      <c r="L95" s="52"/>
      <c r="M95" s="25"/>
      <c r="N95" s="26"/>
      <c r="O95" s="57"/>
      <c r="P95" s="52"/>
      <c r="Q95" s="25"/>
      <c r="R95" s="26"/>
      <c r="S95" s="57"/>
      <c r="T95" s="52"/>
      <c r="U95" s="25">
        <v>28</v>
      </c>
      <c r="V95" s="26" t="s">
        <v>95</v>
      </c>
      <c r="W95" s="57">
        <v>1</v>
      </c>
      <c r="X95" s="52">
        <v>2.7331410295304955E-2</v>
      </c>
      <c r="Y95" s="25">
        <v>29</v>
      </c>
      <c r="Z95" s="26" t="s">
        <v>32</v>
      </c>
      <c r="AA95" s="57">
        <v>9</v>
      </c>
      <c r="AB95" s="52">
        <v>0.25601893402249837</v>
      </c>
      <c r="AC95" s="25">
        <v>29</v>
      </c>
      <c r="AD95" s="26" t="s">
        <v>95</v>
      </c>
      <c r="AE95" s="57">
        <v>42</v>
      </c>
      <c r="AF95" s="53">
        <v>2.7281974799250137</v>
      </c>
    </row>
    <row r="96" spans="1:32">
      <c r="A96" s="25">
        <v>30</v>
      </c>
      <c r="B96" s="26" t="s">
        <v>129</v>
      </c>
      <c r="C96" s="54">
        <v>59</v>
      </c>
      <c r="D96" s="52">
        <v>0.50179007229604256</v>
      </c>
      <c r="E96" s="25"/>
      <c r="F96" s="26"/>
      <c r="G96" s="57"/>
      <c r="H96" s="52"/>
      <c r="I96" s="25"/>
      <c r="J96" s="26"/>
      <c r="K96" s="57"/>
      <c r="L96" s="52"/>
      <c r="M96" s="25"/>
      <c r="N96" s="26"/>
      <c r="O96" s="57"/>
      <c r="P96" s="52"/>
      <c r="Q96" s="25"/>
      <c r="R96" s="26"/>
      <c r="S96" s="57"/>
      <c r="T96" s="52"/>
      <c r="U96" s="25">
        <v>28</v>
      </c>
      <c r="V96" s="26" t="s">
        <v>26</v>
      </c>
      <c r="W96" s="57">
        <v>1</v>
      </c>
      <c r="X96" s="52">
        <v>2.7331410295304955E-2</v>
      </c>
      <c r="Y96" s="25">
        <v>30</v>
      </c>
      <c r="Z96" s="26" t="s">
        <v>33</v>
      </c>
      <c r="AA96" s="57">
        <v>7</v>
      </c>
      <c r="AB96" s="52">
        <v>0.1991258375730543</v>
      </c>
      <c r="AC96" s="25">
        <v>30</v>
      </c>
      <c r="AD96" s="26" t="s">
        <v>34</v>
      </c>
      <c r="AE96" s="57">
        <v>38</v>
      </c>
      <c r="AF96" s="53">
        <v>2.4683691485035837</v>
      </c>
    </row>
    <row r="97" spans="1:32">
      <c r="A97" s="25">
        <v>31</v>
      </c>
      <c r="B97" s="26" t="s">
        <v>141</v>
      </c>
      <c r="C97" s="54">
        <v>57</v>
      </c>
      <c r="D97" s="52">
        <v>0.48478023933685466</v>
      </c>
      <c r="E97" s="25"/>
      <c r="F97" s="26"/>
      <c r="G97" s="57"/>
      <c r="H97" s="52"/>
      <c r="I97" s="25"/>
      <c r="J97" s="26"/>
      <c r="K97" s="57"/>
      <c r="L97" s="52"/>
      <c r="M97" s="25"/>
      <c r="N97" s="26"/>
      <c r="O97" s="57"/>
      <c r="P97" s="52"/>
      <c r="Q97" s="25"/>
      <c r="R97" s="26"/>
      <c r="S97" s="57"/>
      <c r="T97" s="52"/>
      <c r="U97" s="25">
        <v>28</v>
      </c>
      <c r="V97" s="26" t="s">
        <v>24</v>
      </c>
      <c r="W97" s="57">
        <v>1</v>
      </c>
      <c r="X97" s="52">
        <v>2.7331410295304955E-2</v>
      </c>
      <c r="Y97" s="25">
        <v>31</v>
      </c>
      <c r="Z97" s="26" t="s">
        <v>21</v>
      </c>
      <c r="AA97" s="57">
        <v>6</v>
      </c>
      <c r="AB97" s="52">
        <v>0.17067928934833226</v>
      </c>
      <c r="AC97" s="25">
        <v>31</v>
      </c>
      <c r="AD97" s="26" t="s">
        <v>92</v>
      </c>
      <c r="AE97" s="57">
        <v>24</v>
      </c>
      <c r="AF97" s="53">
        <v>1.5589699885285793</v>
      </c>
    </row>
    <row r="98" spans="1:32">
      <c r="A98" s="25">
        <v>32</v>
      </c>
      <c r="B98" s="26" t="s">
        <v>92</v>
      </c>
      <c r="C98" s="54">
        <v>51</v>
      </c>
      <c r="D98" s="52">
        <v>0.43375074045929102</v>
      </c>
      <c r="E98" s="25"/>
      <c r="F98" s="26"/>
      <c r="G98" s="57"/>
      <c r="H98" s="52"/>
      <c r="I98" s="25"/>
      <c r="J98" s="26"/>
      <c r="K98" s="57"/>
      <c r="L98" s="52"/>
      <c r="M98" s="25"/>
      <c r="N98" s="26"/>
      <c r="O98" s="57"/>
      <c r="P98" s="52"/>
      <c r="Q98" s="25"/>
      <c r="R98" s="26"/>
      <c r="S98" s="57"/>
      <c r="T98" s="52"/>
      <c r="U98" s="25"/>
      <c r="V98" s="26" t="s">
        <v>37</v>
      </c>
      <c r="W98" s="57">
        <v>290</v>
      </c>
      <c r="X98" s="52"/>
      <c r="Y98" s="25">
        <v>32</v>
      </c>
      <c r="Z98" s="26" t="s">
        <v>28</v>
      </c>
      <c r="AA98" s="57">
        <v>2</v>
      </c>
      <c r="AB98" s="52">
        <v>5.6893096449444083E-2</v>
      </c>
      <c r="AC98" s="25">
        <v>32</v>
      </c>
      <c r="AD98" s="26" t="s">
        <v>33</v>
      </c>
      <c r="AE98" s="57">
        <v>20</v>
      </c>
      <c r="AF98" s="53">
        <v>1.2991416571071492</v>
      </c>
    </row>
    <row r="99" spans="1:32">
      <c r="A99" s="25">
        <v>33</v>
      </c>
      <c r="B99" s="26" t="s">
        <v>95</v>
      </c>
      <c r="C99" s="54">
        <v>44</v>
      </c>
      <c r="D99" s="52">
        <v>0.37421632510213343</v>
      </c>
      <c r="E99" s="25"/>
      <c r="F99" s="26"/>
      <c r="G99" s="57"/>
      <c r="H99" s="52"/>
      <c r="I99" s="25"/>
      <c r="J99" s="26"/>
      <c r="K99" s="57"/>
      <c r="L99" s="52"/>
      <c r="M99" s="25"/>
      <c r="N99" s="26"/>
      <c r="O99" s="57"/>
      <c r="P99" s="52"/>
      <c r="Q99" s="25"/>
      <c r="R99" s="26"/>
      <c r="S99" s="57"/>
      <c r="T99" s="52"/>
      <c r="U99" s="25"/>
      <c r="V99" s="26"/>
      <c r="W99" s="57"/>
      <c r="X99" s="52"/>
      <c r="Y99" s="25">
        <v>33</v>
      </c>
      <c r="Z99" s="26" t="s">
        <v>116</v>
      </c>
      <c r="AA99" s="57">
        <v>1</v>
      </c>
      <c r="AB99" s="52">
        <v>2.8446548224722042E-2</v>
      </c>
      <c r="AC99" s="25">
        <v>33</v>
      </c>
      <c r="AD99" s="26" t="s">
        <v>30</v>
      </c>
      <c r="AE99" s="57">
        <v>9</v>
      </c>
      <c r="AF99" s="53">
        <v>0.58461374569821722</v>
      </c>
    </row>
    <row r="100" spans="1:32">
      <c r="A100" s="25">
        <v>34</v>
      </c>
      <c r="B100" s="26" t="s">
        <v>142</v>
      </c>
      <c r="C100" s="54">
        <v>38</v>
      </c>
      <c r="D100" s="52">
        <v>0.32318682622456979</v>
      </c>
      <c r="E100" s="25"/>
      <c r="F100" s="26"/>
      <c r="G100" s="57"/>
      <c r="H100" s="52"/>
      <c r="I100" s="25"/>
      <c r="J100" s="26"/>
      <c r="K100" s="57"/>
      <c r="L100" s="52"/>
      <c r="M100" s="25"/>
      <c r="N100" s="26"/>
      <c r="O100" s="57"/>
      <c r="P100" s="52"/>
      <c r="Q100" s="25"/>
      <c r="R100" s="26"/>
      <c r="S100" s="57"/>
      <c r="T100" s="52"/>
      <c r="U100" s="25"/>
      <c r="V100" s="26"/>
      <c r="W100" s="57"/>
      <c r="X100" s="52"/>
      <c r="Y100" s="25">
        <v>33</v>
      </c>
      <c r="Z100" s="26" t="s">
        <v>122</v>
      </c>
      <c r="AA100" s="57">
        <v>1</v>
      </c>
      <c r="AB100" s="52">
        <v>2.8446548224722042E-2</v>
      </c>
      <c r="AC100" s="25">
        <v>33</v>
      </c>
      <c r="AD100" s="26" t="s">
        <v>93</v>
      </c>
      <c r="AE100" s="57">
        <v>9</v>
      </c>
      <c r="AF100" s="53">
        <v>0.58461374569821722</v>
      </c>
    </row>
    <row r="101" spans="1:32">
      <c r="A101" s="25">
        <v>35</v>
      </c>
      <c r="B101" s="26" t="s">
        <v>33</v>
      </c>
      <c r="C101" s="54">
        <v>31</v>
      </c>
      <c r="D101" s="52">
        <v>0.2636524108674122</v>
      </c>
      <c r="E101" s="25"/>
      <c r="F101" s="26"/>
      <c r="G101" s="57"/>
      <c r="H101" s="52"/>
      <c r="I101" s="25"/>
      <c r="J101" s="26"/>
      <c r="K101" s="57"/>
      <c r="L101" s="52"/>
      <c r="M101" s="25"/>
      <c r="N101" s="26"/>
      <c r="O101" s="57"/>
      <c r="P101" s="52"/>
      <c r="Q101" s="25"/>
      <c r="R101" s="26"/>
      <c r="S101" s="57"/>
      <c r="T101" s="52"/>
      <c r="U101" s="25"/>
      <c r="V101" s="26"/>
      <c r="W101" s="57"/>
      <c r="X101" s="52"/>
      <c r="Y101" s="25"/>
      <c r="Z101" s="26" t="s">
        <v>37</v>
      </c>
      <c r="AA101" s="57">
        <v>842</v>
      </c>
      <c r="AB101" s="52">
        <v>23.951993605215961</v>
      </c>
      <c r="AC101" s="25">
        <v>35</v>
      </c>
      <c r="AD101" s="26" t="s">
        <v>27</v>
      </c>
      <c r="AE101" s="57">
        <v>7</v>
      </c>
      <c r="AF101" s="53">
        <v>0.45469957998750227</v>
      </c>
    </row>
    <row r="102" spans="1:32">
      <c r="A102" s="25">
        <v>36</v>
      </c>
      <c r="B102" s="26" t="s">
        <v>38</v>
      </c>
      <c r="C102" s="54">
        <v>25</v>
      </c>
      <c r="D102" s="52">
        <v>0.21262291198984853</v>
      </c>
      <c r="E102" s="25"/>
      <c r="F102" s="26"/>
      <c r="G102" s="57"/>
      <c r="H102" s="52"/>
      <c r="I102" s="25"/>
      <c r="J102" s="26"/>
      <c r="K102" s="57"/>
      <c r="L102" s="52"/>
      <c r="M102" s="25"/>
      <c r="N102" s="26"/>
      <c r="O102" s="57"/>
      <c r="P102" s="52"/>
      <c r="Q102" s="25"/>
      <c r="R102" s="26"/>
      <c r="S102" s="57"/>
      <c r="T102" s="52"/>
      <c r="U102" s="33"/>
      <c r="V102" s="26"/>
      <c r="W102" s="59"/>
      <c r="X102" s="60"/>
      <c r="Y102" s="25"/>
      <c r="Z102" s="26"/>
      <c r="AA102" s="57"/>
      <c r="AB102" s="52"/>
      <c r="AC102" s="25">
        <v>35</v>
      </c>
      <c r="AD102" s="26" t="s">
        <v>36</v>
      </c>
      <c r="AE102" s="57">
        <v>7</v>
      </c>
      <c r="AF102" s="53">
        <v>0.45469957998750227</v>
      </c>
    </row>
    <row r="103" spans="1:32">
      <c r="A103" s="25">
        <v>37</v>
      </c>
      <c r="B103" s="26" t="s">
        <v>35</v>
      </c>
      <c r="C103" s="54">
        <v>15</v>
      </c>
      <c r="D103" s="52">
        <v>0.12757374719390913</v>
      </c>
      <c r="E103" s="25"/>
      <c r="F103" s="26"/>
      <c r="G103" s="57"/>
      <c r="H103" s="52"/>
      <c r="I103" s="25"/>
      <c r="J103" s="26"/>
      <c r="K103" s="57"/>
      <c r="L103" s="52"/>
      <c r="M103" s="25"/>
      <c r="N103" s="26"/>
      <c r="O103" s="57"/>
      <c r="P103" s="52"/>
      <c r="Q103" s="25"/>
      <c r="R103" s="26"/>
      <c r="S103" s="57"/>
      <c r="T103" s="52"/>
      <c r="U103" s="25"/>
      <c r="V103" s="26"/>
      <c r="W103" s="57"/>
      <c r="X103" s="52"/>
      <c r="Y103" s="25"/>
      <c r="Z103" s="26"/>
      <c r="AA103" s="57"/>
      <c r="AB103" s="52"/>
      <c r="AC103" s="25"/>
      <c r="AD103" s="26" t="s">
        <v>37</v>
      </c>
      <c r="AE103" s="57">
        <v>6194</v>
      </c>
      <c r="AF103" s="53">
        <v>402.34417120608413</v>
      </c>
    </row>
    <row r="104" spans="1:32">
      <c r="A104" s="25">
        <v>38</v>
      </c>
      <c r="B104" s="26" t="s">
        <v>36</v>
      </c>
      <c r="C104" s="54">
        <v>7</v>
      </c>
      <c r="D104" s="52">
        <v>5.9534415357157588E-2</v>
      </c>
      <c r="E104" s="25"/>
      <c r="F104" s="26"/>
      <c r="G104" s="57"/>
      <c r="H104" s="52"/>
      <c r="I104" s="25"/>
      <c r="J104" s="26"/>
      <c r="K104" s="57"/>
      <c r="L104" s="52"/>
      <c r="M104" s="25"/>
      <c r="N104" s="26"/>
      <c r="O104" s="57"/>
      <c r="P104" s="52"/>
      <c r="Q104" s="25"/>
      <c r="R104" s="26"/>
      <c r="S104" s="57"/>
      <c r="T104" s="52"/>
      <c r="U104" s="25"/>
      <c r="V104" s="26"/>
      <c r="W104" s="57"/>
      <c r="X104" s="52"/>
      <c r="Y104" s="25"/>
      <c r="Z104" s="26"/>
      <c r="AA104" s="57"/>
      <c r="AB104" s="52"/>
      <c r="AC104" s="25"/>
      <c r="AD104" s="26"/>
      <c r="AE104" s="57"/>
      <c r="AF104" s="53"/>
    </row>
    <row r="105" spans="1:32">
      <c r="A105" s="25">
        <v>38</v>
      </c>
      <c r="B105" s="26" t="s">
        <v>27</v>
      </c>
      <c r="C105" s="54">
        <v>7</v>
      </c>
      <c r="D105" s="52">
        <v>5.9534415357157588E-2</v>
      </c>
      <c r="E105" s="25"/>
      <c r="F105" s="26"/>
      <c r="G105" s="57"/>
      <c r="H105" s="52"/>
      <c r="I105" s="25"/>
      <c r="J105" s="26"/>
      <c r="K105" s="57"/>
      <c r="L105" s="52"/>
      <c r="M105" s="25"/>
      <c r="N105" s="26"/>
      <c r="O105" s="57"/>
      <c r="P105" s="52"/>
      <c r="Q105" s="25"/>
      <c r="R105" s="26"/>
      <c r="S105" s="57"/>
      <c r="T105" s="52"/>
      <c r="U105" s="25"/>
      <c r="V105" s="26"/>
      <c r="W105" s="57"/>
      <c r="X105" s="52"/>
      <c r="Y105" s="25"/>
      <c r="Z105" s="26"/>
      <c r="AA105" s="57"/>
      <c r="AB105" s="52"/>
      <c r="AC105" s="25"/>
      <c r="AD105" s="26"/>
      <c r="AE105" s="57"/>
      <c r="AF105" s="53"/>
    </row>
    <row r="106" spans="1:32">
      <c r="A106" s="25">
        <v>40</v>
      </c>
      <c r="B106" s="26" t="s">
        <v>28</v>
      </c>
      <c r="C106" s="54">
        <v>6</v>
      </c>
      <c r="D106" s="52">
        <v>5.1029498877563646E-2</v>
      </c>
      <c r="E106" s="25"/>
      <c r="F106" s="26"/>
      <c r="G106" s="57"/>
      <c r="H106" s="52"/>
      <c r="I106" s="25"/>
      <c r="J106" s="26"/>
      <c r="K106" s="57"/>
      <c r="L106" s="52"/>
      <c r="M106" s="25"/>
      <c r="N106" s="26"/>
      <c r="O106" s="57"/>
      <c r="P106" s="52"/>
      <c r="Q106" s="25"/>
      <c r="R106" s="26"/>
      <c r="S106" s="57"/>
      <c r="T106" s="52"/>
      <c r="U106" s="25"/>
      <c r="V106" s="26"/>
      <c r="W106" s="57"/>
      <c r="X106" s="52"/>
      <c r="Y106" s="25"/>
      <c r="Z106" s="26"/>
      <c r="AA106" s="57"/>
      <c r="AB106" s="52"/>
      <c r="AC106" s="25"/>
      <c r="AD106" s="26"/>
      <c r="AE106" s="57"/>
      <c r="AF106" s="53"/>
    </row>
    <row r="107" spans="1:32">
      <c r="A107" s="25"/>
      <c r="B107" s="26" t="s">
        <v>37</v>
      </c>
      <c r="C107" s="54">
        <v>7462</v>
      </c>
      <c r="D107" s="52">
        <v>63.463686770729993</v>
      </c>
      <c r="E107" s="25"/>
      <c r="F107" s="26"/>
      <c r="G107" s="57"/>
      <c r="H107" s="52"/>
      <c r="I107" s="25"/>
      <c r="J107" s="26"/>
      <c r="K107" s="57"/>
      <c r="L107" s="52"/>
      <c r="M107" s="25"/>
      <c r="N107" s="26"/>
      <c r="O107" s="57"/>
      <c r="P107" s="52"/>
      <c r="Q107" s="25"/>
      <c r="R107" s="26"/>
      <c r="S107" s="57"/>
      <c r="T107" s="52"/>
      <c r="U107" s="25"/>
      <c r="V107" s="26"/>
      <c r="W107" s="57"/>
      <c r="X107" s="52"/>
      <c r="Y107" s="25"/>
      <c r="Z107" s="26"/>
      <c r="AA107" s="57"/>
      <c r="AB107" s="52"/>
      <c r="AC107" s="25"/>
      <c r="AD107" s="26"/>
      <c r="AE107" s="57"/>
      <c r="AF107" s="53"/>
    </row>
    <row r="108" spans="1:32">
      <c r="A108" s="27"/>
      <c r="B108" s="28"/>
      <c r="C108" s="55"/>
      <c r="D108" s="56"/>
      <c r="E108" s="27"/>
      <c r="F108" s="28"/>
      <c r="G108" s="58"/>
      <c r="H108" s="56"/>
      <c r="I108" s="27"/>
      <c r="J108" s="28"/>
      <c r="K108" s="58"/>
      <c r="L108" s="56"/>
      <c r="M108" s="27"/>
      <c r="N108" s="28"/>
      <c r="O108" s="58"/>
      <c r="P108" s="56"/>
      <c r="Q108" s="27"/>
      <c r="R108" s="28"/>
      <c r="S108" s="58"/>
      <c r="T108" s="56"/>
      <c r="U108" s="27"/>
      <c r="V108" s="28"/>
      <c r="W108" s="58"/>
      <c r="X108" s="56"/>
      <c r="Y108" s="27"/>
      <c r="Z108" s="28"/>
      <c r="AA108" s="58"/>
      <c r="AB108" s="56"/>
      <c r="AC108" s="27"/>
      <c r="AD108" s="28"/>
      <c r="AE108" s="58"/>
      <c r="AF108" s="61"/>
    </row>
    <row r="109" spans="1:32">
      <c r="A109" s="34"/>
      <c r="C109" s="32"/>
      <c r="K109" s="31"/>
    </row>
  </sheetData>
  <mergeCells count="48">
    <mergeCell ref="A5:D5"/>
    <mergeCell ref="E5:H5"/>
    <mergeCell ref="I5:L5"/>
    <mergeCell ref="M5:P5"/>
    <mergeCell ref="Q5:T5"/>
    <mergeCell ref="U5:X5"/>
    <mergeCell ref="Y5:AB5"/>
    <mergeCell ref="AC5:AF5"/>
    <mergeCell ref="C6:C7"/>
    <mergeCell ref="D6:D7"/>
    <mergeCell ref="G6:G7"/>
    <mergeCell ref="H6:H7"/>
    <mergeCell ref="K6:K7"/>
    <mergeCell ref="L6:L7"/>
    <mergeCell ref="O6:O7"/>
    <mergeCell ref="P6:P7"/>
    <mergeCell ref="S6:S7"/>
    <mergeCell ref="T6:T7"/>
    <mergeCell ref="W6:W7"/>
    <mergeCell ref="X6:X7"/>
    <mergeCell ref="AA6:AA7"/>
    <mergeCell ref="AB6:AB7"/>
    <mergeCell ref="AE6:AE7"/>
    <mergeCell ref="AF6:AF7"/>
    <mergeCell ref="A61:D61"/>
    <mergeCell ref="E61:H61"/>
    <mergeCell ref="I61:L61"/>
    <mergeCell ref="M61:P61"/>
    <mergeCell ref="Q61:T61"/>
    <mergeCell ref="U61:X61"/>
    <mergeCell ref="Y61:AB61"/>
    <mergeCell ref="AC61:AF61"/>
    <mergeCell ref="C62:C63"/>
    <mergeCell ref="D62:D63"/>
    <mergeCell ref="G62:G63"/>
    <mergeCell ref="H62:H63"/>
    <mergeCell ref="K62:K63"/>
    <mergeCell ref="L62:L63"/>
    <mergeCell ref="AA62:AA63"/>
    <mergeCell ref="AB62:AB63"/>
    <mergeCell ref="AE62:AE63"/>
    <mergeCell ref="AF62:AF63"/>
    <mergeCell ref="O62:O63"/>
    <mergeCell ref="P62:P63"/>
    <mergeCell ref="S62:S63"/>
    <mergeCell ref="T62:T63"/>
    <mergeCell ref="W62:W63"/>
    <mergeCell ref="X62:X6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F109"/>
  <sheetViews>
    <sheetView zoomScale="70" zoomScaleNormal="70" workbookViewId="0">
      <selection activeCell="AJ23" sqref="AJ23"/>
    </sheetView>
  </sheetViews>
  <sheetFormatPr defaultColWidth="8.875" defaultRowHeight="16.5"/>
  <cols>
    <col min="1" max="1" width="3.875" style="29" customWidth="1"/>
    <col min="2" max="2" width="27.875" style="9" customWidth="1"/>
    <col min="3" max="3" width="9.875" style="10" customWidth="1"/>
    <col min="4" max="4" width="9.875" style="11" customWidth="1"/>
    <col min="5" max="5" width="3.875" style="29" customWidth="1"/>
    <col min="6" max="6" width="30.25" style="9" customWidth="1"/>
    <col min="7" max="7" width="9.875" style="12" customWidth="1"/>
    <col min="8" max="8" width="9.875" style="11" customWidth="1"/>
    <col min="9" max="9" width="3.875" style="29" customWidth="1"/>
    <col min="10" max="10" width="32.75" style="9" customWidth="1"/>
    <col min="11" max="11" width="9.875" style="12" customWidth="1"/>
    <col min="12" max="12" width="9.875" style="11" customWidth="1"/>
    <col min="13" max="13" width="3.875" style="29" customWidth="1"/>
    <col min="14" max="14" width="22.625" style="9" customWidth="1"/>
    <col min="15" max="15" width="9.875" style="12" customWidth="1"/>
    <col min="16" max="16" width="9.875" style="11" customWidth="1"/>
    <col min="17" max="17" width="3.875" style="29" customWidth="1"/>
    <col min="18" max="18" width="29.25" style="9" customWidth="1"/>
    <col min="19" max="19" width="9.875" style="12" customWidth="1"/>
    <col min="20" max="20" width="9.875" style="11" customWidth="1"/>
    <col min="21" max="21" width="3.875" style="29" customWidth="1"/>
    <col min="22" max="22" width="27.625" style="9" customWidth="1"/>
    <col min="23" max="23" width="9.875" style="12" customWidth="1"/>
    <col min="24" max="24" width="9.875" style="11" customWidth="1"/>
    <col min="25" max="25" width="3.875" style="29" customWidth="1"/>
    <col min="26" max="26" width="28.875" style="9" customWidth="1"/>
    <col min="27" max="27" width="9.875" style="12" customWidth="1"/>
    <col min="28" max="28" width="9.875" style="11" customWidth="1"/>
    <col min="29" max="29" width="3.875" style="29" customWidth="1"/>
    <col min="30" max="30" width="26.875" style="9" customWidth="1"/>
    <col min="31" max="31" width="9.875" style="12" customWidth="1"/>
    <col min="32" max="32" width="9.875" style="11" customWidth="1"/>
    <col min="33" max="16384" width="8.875" style="30"/>
  </cols>
  <sheetData>
    <row r="1" spans="1:32" ht="21">
      <c r="I1" s="13" t="s">
        <v>113</v>
      </c>
      <c r="Y1" s="13" t="s">
        <v>76</v>
      </c>
    </row>
    <row r="2" spans="1:32" ht="9" customHeight="1">
      <c r="I2" s="14"/>
      <c r="Y2" s="14"/>
    </row>
    <row r="3" spans="1:32">
      <c r="I3" s="15" t="s">
        <v>50</v>
      </c>
      <c r="Y3" s="15" t="s">
        <v>50</v>
      </c>
    </row>
    <row r="4" spans="1:32" ht="10.5" customHeight="1"/>
    <row r="5" spans="1:32" ht="19.5">
      <c r="A5" s="43" t="s">
        <v>110</v>
      </c>
      <c r="B5" s="44"/>
      <c r="C5" s="49"/>
      <c r="D5" s="49"/>
      <c r="E5" s="46" t="s">
        <v>109</v>
      </c>
      <c r="F5" s="47"/>
      <c r="G5" s="48"/>
      <c r="H5" s="48"/>
      <c r="I5" s="46" t="s">
        <v>108</v>
      </c>
      <c r="J5" s="47"/>
      <c r="K5" s="48"/>
      <c r="L5" s="48"/>
      <c r="M5" s="46" t="s">
        <v>0</v>
      </c>
      <c r="N5" s="47"/>
      <c r="O5" s="48"/>
      <c r="P5" s="48"/>
      <c r="Q5" s="46" t="s">
        <v>1</v>
      </c>
      <c r="R5" s="47"/>
      <c r="S5" s="48"/>
      <c r="T5" s="48"/>
      <c r="U5" s="46" t="s">
        <v>2</v>
      </c>
      <c r="V5" s="47"/>
      <c r="W5" s="48"/>
      <c r="X5" s="48"/>
      <c r="Y5" s="46" t="s">
        <v>107</v>
      </c>
      <c r="Z5" s="47"/>
      <c r="AA5" s="48"/>
      <c r="AB5" s="48"/>
      <c r="AC5" s="46" t="s">
        <v>3</v>
      </c>
      <c r="AD5" s="47"/>
      <c r="AE5" s="48"/>
      <c r="AF5" s="51"/>
    </row>
    <row r="6" spans="1:32" s="9" customFormat="1">
      <c r="A6" s="16"/>
      <c r="B6" s="17"/>
      <c r="C6" s="39" t="s">
        <v>106</v>
      </c>
      <c r="D6" s="41" t="s">
        <v>111</v>
      </c>
      <c r="E6" s="16"/>
      <c r="F6" s="17"/>
      <c r="G6" s="37" t="s">
        <v>106</v>
      </c>
      <c r="H6" s="41" t="s">
        <v>111</v>
      </c>
      <c r="I6" s="16"/>
      <c r="J6" s="17"/>
      <c r="K6" s="37" t="s">
        <v>106</v>
      </c>
      <c r="L6" s="41" t="s">
        <v>111</v>
      </c>
      <c r="M6" s="16"/>
      <c r="N6" s="17"/>
      <c r="O6" s="37" t="s">
        <v>106</v>
      </c>
      <c r="P6" s="41" t="s">
        <v>111</v>
      </c>
      <c r="Q6" s="16"/>
      <c r="R6" s="17"/>
      <c r="S6" s="37" t="s">
        <v>106</v>
      </c>
      <c r="T6" s="41" t="s">
        <v>111</v>
      </c>
      <c r="U6" s="16"/>
      <c r="V6" s="17"/>
      <c r="W6" s="37" t="s">
        <v>106</v>
      </c>
      <c r="X6" s="41" t="s">
        <v>111</v>
      </c>
      <c r="Y6" s="16"/>
      <c r="Z6" s="17"/>
      <c r="AA6" s="37" t="s">
        <v>106</v>
      </c>
      <c r="AB6" s="41" t="s">
        <v>111</v>
      </c>
      <c r="AC6" s="16"/>
      <c r="AD6" s="17"/>
      <c r="AE6" s="37" t="s">
        <v>106</v>
      </c>
      <c r="AF6" s="41" t="s">
        <v>111</v>
      </c>
    </row>
    <row r="7" spans="1:32" s="9" customFormat="1">
      <c r="A7" s="18" t="s">
        <v>104</v>
      </c>
      <c r="B7" s="19" t="s">
        <v>103</v>
      </c>
      <c r="C7" s="40"/>
      <c r="D7" s="42"/>
      <c r="E7" s="18" t="s">
        <v>104</v>
      </c>
      <c r="F7" s="19" t="s">
        <v>103</v>
      </c>
      <c r="G7" s="38"/>
      <c r="H7" s="42"/>
      <c r="I7" s="18" t="s">
        <v>104</v>
      </c>
      <c r="J7" s="19" t="s">
        <v>103</v>
      </c>
      <c r="K7" s="38"/>
      <c r="L7" s="42"/>
      <c r="M7" s="18" t="s">
        <v>104</v>
      </c>
      <c r="N7" s="19" t="s">
        <v>103</v>
      </c>
      <c r="O7" s="38"/>
      <c r="P7" s="42"/>
      <c r="Q7" s="18" t="s">
        <v>104</v>
      </c>
      <c r="R7" s="19" t="s">
        <v>103</v>
      </c>
      <c r="S7" s="38"/>
      <c r="T7" s="42"/>
      <c r="U7" s="18" t="s">
        <v>104</v>
      </c>
      <c r="V7" s="19" t="s">
        <v>103</v>
      </c>
      <c r="W7" s="38"/>
      <c r="X7" s="42"/>
      <c r="Y7" s="18" t="s">
        <v>104</v>
      </c>
      <c r="Z7" s="19" t="s">
        <v>103</v>
      </c>
      <c r="AA7" s="38"/>
      <c r="AB7" s="42"/>
      <c r="AC7" s="18" t="s">
        <v>104</v>
      </c>
      <c r="AD7" s="19" t="s">
        <v>103</v>
      </c>
      <c r="AE7" s="38"/>
      <c r="AF7" s="42"/>
    </row>
    <row r="8" spans="1:32">
      <c r="A8" s="18" t="s">
        <v>102</v>
      </c>
      <c r="B8" s="19" t="s">
        <v>101</v>
      </c>
      <c r="C8" s="3" t="s">
        <v>100</v>
      </c>
      <c r="D8" s="7" t="s">
        <v>40</v>
      </c>
      <c r="E8" s="18" t="s">
        <v>102</v>
      </c>
      <c r="F8" s="19" t="s">
        <v>101</v>
      </c>
      <c r="G8" s="5" t="s">
        <v>100</v>
      </c>
      <c r="H8" s="7" t="s">
        <v>40</v>
      </c>
      <c r="I8" s="18" t="s">
        <v>102</v>
      </c>
      <c r="J8" s="19" t="s">
        <v>101</v>
      </c>
      <c r="K8" s="5" t="s">
        <v>100</v>
      </c>
      <c r="L8" s="7" t="s">
        <v>40</v>
      </c>
      <c r="M8" s="18" t="s">
        <v>102</v>
      </c>
      <c r="N8" s="19" t="s">
        <v>101</v>
      </c>
      <c r="O8" s="5" t="s">
        <v>100</v>
      </c>
      <c r="P8" s="7" t="s">
        <v>40</v>
      </c>
      <c r="Q8" s="18" t="s">
        <v>102</v>
      </c>
      <c r="R8" s="19" t="s">
        <v>101</v>
      </c>
      <c r="S8" s="5" t="s">
        <v>100</v>
      </c>
      <c r="T8" s="7" t="s">
        <v>40</v>
      </c>
      <c r="U8" s="18" t="s">
        <v>102</v>
      </c>
      <c r="V8" s="19" t="s">
        <v>101</v>
      </c>
      <c r="W8" s="5" t="s">
        <v>100</v>
      </c>
      <c r="X8" s="7" t="s">
        <v>40</v>
      </c>
      <c r="Y8" s="18" t="s">
        <v>102</v>
      </c>
      <c r="Z8" s="19" t="s">
        <v>101</v>
      </c>
      <c r="AA8" s="5" t="s">
        <v>100</v>
      </c>
      <c r="AB8" s="7" t="s">
        <v>40</v>
      </c>
      <c r="AC8" s="18" t="s">
        <v>102</v>
      </c>
      <c r="AD8" s="19" t="s">
        <v>101</v>
      </c>
      <c r="AE8" s="5" t="s">
        <v>100</v>
      </c>
      <c r="AF8" s="7" t="s">
        <v>40</v>
      </c>
    </row>
    <row r="9" spans="1:32">
      <c r="A9" s="20"/>
      <c r="B9" s="21"/>
      <c r="C9" s="4" t="s">
        <v>99</v>
      </c>
      <c r="D9" s="8" t="s">
        <v>41</v>
      </c>
      <c r="E9" s="20"/>
      <c r="F9" s="21"/>
      <c r="G9" s="6" t="s">
        <v>99</v>
      </c>
      <c r="H9" s="8" t="s">
        <v>41</v>
      </c>
      <c r="I9" s="20"/>
      <c r="J9" s="21"/>
      <c r="K9" s="6" t="s">
        <v>99</v>
      </c>
      <c r="L9" s="8" t="s">
        <v>41</v>
      </c>
      <c r="M9" s="20"/>
      <c r="N9" s="21"/>
      <c r="O9" s="6" t="s">
        <v>99</v>
      </c>
      <c r="P9" s="8" t="s">
        <v>41</v>
      </c>
      <c r="Q9" s="20"/>
      <c r="R9" s="21"/>
      <c r="S9" s="6" t="s">
        <v>99</v>
      </c>
      <c r="T9" s="8" t="s">
        <v>41</v>
      </c>
      <c r="U9" s="20"/>
      <c r="V9" s="21"/>
      <c r="W9" s="6" t="s">
        <v>99</v>
      </c>
      <c r="X9" s="8" t="s">
        <v>41</v>
      </c>
      <c r="Y9" s="20"/>
      <c r="Z9" s="21"/>
      <c r="AA9" s="6" t="s">
        <v>99</v>
      </c>
      <c r="AB9" s="8" t="s">
        <v>41</v>
      </c>
      <c r="AC9" s="20"/>
      <c r="AD9" s="21"/>
      <c r="AE9" s="6" t="s">
        <v>99</v>
      </c>
      <c r="AF9" s="8" t="s">
        <v>41</v>
      </c>
    </row>
    <row r="10" spans="1:32">
      <c r="A10" s="22">
        <v>0</v>
      </c>
      <c r="B10" s="23" t="s">
        <v>5</v>
      </c>
      <c r="C10" s="54">
        <v>97979</v>
      </c>
      <c r="D10" s="52">
        <v>838.04886752337609</v>
      </c>
      <c r="E10" s="22">
        <v>0</v>
      </c>
      <c r="F10" s="23" t="s">
        <v>5</v>
      </c>
      <c r="G10" s="57">
        <v>446</v>
      </c>
      <c r="H10" s="52">
        <v>408.17073617161475</v>
      </c>
      <c r="I10" s="22">
        <v>0</v>
      </c>
      <c r="J10" s="23" t="s">
        <v>5</v>
      </c>
      <c r="K10" s="57">
        <v>95</v>
      </c>
      <c r="L10" s="52">
        <v>22.752283910183564</v>
      </c>
      <c r="M10" s="24">
        <v>0</v>
      </c>
      <c r="N10" s="23" t="s">
        <v>5</v>
      </c>
      <c r="O10" s="57">
        <v>187</v>
      </c>
      <c r="P10" s="52">
        <v>15.456001639823917</v>
      </c>
      <c r="Q10" s="24">
        <v>0</v>
      </c>
      <c r="R10" s="23" t="s">
        <v>5</v>
      </c>
      <c r="S10" s="57">
        <v>855</v>
      </c>
      <c r="T10" s="52">
        <v>52.268195139485776</v>
      </c>
      <c r="U10" s="22">
        <v>0</v>
      </c>
      <c r="V10" s="23" t="s">
        <v>5</v>
      </c>
      <c r="W10" s="57">
        <v>6635</v>
      </c>
      <c r="X10" s="52">
        <v>180.21081541930997</v>
      </c>
      <c r="Y10" s="22">
        <v>0</v>
      </c>
      <c r="Z10" s="23" t="s">
        <v>5</v>
      </c>
      <c r="AA10" s="57">
        <v>26153</v>
      </c>
      <c r="AB10" s="52">
        <v>777.64978671349672</v>
      </c>
      <c r="AC10" s="22">
        <v>0</v>
      </c>
      <c r="AD10" s="23" t="s">
        <v>5</v>
      </c>
      <c r="AE10" s="57">
        <v>63608</v>
      </c>
      <c r="AF10" s="53">
        <v>4953.0608558061886</v>
      </c>
    </row>
    <row r="11" spans="1:32">
      <c r="A11" s="25">
        <v>1</v>
      </c>
      <c r="B11" s="26" t="s">
        <v>6</v>
      </c>
      <c r="C11" s="54">
        <v>28476</v>
      </c>
      <c r="D11" s="52">
        <v>243.56524920233579</v>
      </c>
      <c r="E11" s="25">
        <v>1</v>
      </c>
      <c r="F11" s="26" t="s">
        <v>94</v>
      </c>
      <c r="G11" s="57">
        <v>195</v>
      </c>
      <c r="H11" s="52">
        <v>178.46029944723065</v>
      </c>
      <c r="I11" s="25">
        <v>1</v>
      </c>
      <c r="J11" s="26" t="s">
        <v>6</v>
      </c>
      <c r="K11" s="57">
        <v>20</v>
      </c>
      <c r="L11" s="52">
        <v>4.7899545074070655</v>
      </c>
      <c r="M11" s="25">
        <v>1</v>
      </c>
      <c r="N11" s="26" t="s">
        <v>10</v>
      </c>
      <c r="O11" s="57">
        <v>59</v>
      </c>
      <c r="P11" s="52">
        <v>4.8764924959872253</v>
      </c>
      <c r="Q11" s="25">
        <v>1</v>
      </c>
      <c r="R11" s="26" t="s">
        <v>10</v>
      </c>
      <c r="S11" s="57">
        <v>459</v>
      </c>
      <c r="T11" s="52">
        <v>28.059767916987102</v>
      </c>
      <c r="U11" s="25">
        <v>1</v>
      </c>
      <c r="V11" s="26" t="s">
        <v>6</v>
      </c>
      <c r="W11" s="57">
        <v>1448</v>
      </c>
      <c r="X11" s="52">
        <v>39.328599958878797</v>
      </c>
      <c r="Y11" s="25">
        <v>1</v>
      </c>
      <c r="Z11" s="26" t="s">
        <v>6</v>
      </c>
      <c r="AA11" s="57">
        <v>10189</v>
      </c>
      <c r="AB11" s="52">
        <v>302.96614831276787</v>
      </c>
      <c r="AC11" s="25">
        <v>1</v>
      </c>
      <c r="AD11" s="26" t="s">
        <v>6</v>
      </c>
      <c r="AE11" s="57">
        <v>16700</v>
      </c>
      <c r="AF11" s="53">
        <v>1300.4042933587496</v>
      </c>
    </row>
    <row r="12" spans="1:32">
      <c r="A12" s="25">
        <v>2</v>
      </c>
      <c r="B12" s="26" t="s">
        <v>7</v>
      </c>
      <c r="C12" s="54">
        <v>11484</v>
      </c>
      <c r="D12" s="52">
        <v>98.226693420411024</v>
      </c>
      <c r="E12" s="25">
        <v>2</v>
      </c>
      <c r="F12" s="26" t="s">
        <v>93</v>
      </c>
      <c r="G12" s="57">
        <v>99</v>
      </c>
      <c r="H12" s="52">
        <v>90.602921257824804</v>
      </c>
      <c r="I12" s="25">
        <v>2</v>
      </c>
      <c r="J12" s="26" t="s">
        <v>93</v>
      </c>
      <c r="K12" s="57">
        <v>14</v>
      </c>
      <c r="L12" s="52">
        <v>3.352968155184946</v>
      </c>
      <c r="M12" s="25">
        <v>2</v>
      </c>
      <c r="N12" s="26" t="s">
        <v>6</v>
      </c>
      <c r="O12" s="57">
        <v>43</v>
      </c>
      <c r="P12" s="52">
        <v>3.5540538530076389</v>
      </c>
      <c r="Q12" s="25">
        <v>2</v>
      </c>
      <c r="R12" s="26" t="s">
        <v>15</v>
      </c>
      <c r="S12" s="57">
        <v>112</v>
      </c>
      <c r="T12" s="52">
        <v>6.8468279013127571</v>
      </c>
      <c r="U12" s="25">
        <v>2</v>
      </c>
      <c r="V12" s="26" t="s">
        <v>10</v>
      </c>
      <c r="W12" s="57">
        <v>1076</v>
      </c>
      <c r="X12" s="52">
        <v>29.224843615851924</v>
      </c>
      <c r="Y12" s="25">
        <v>2</v>
      </c>
      <c r="Z12" s="26" t="s">
        <v>7</v>
      </c>
      <c r="AA12" s="57">
        <v>2935</v>
      </c>
      <c r="AB12" s="52">
        <v>87.271139984097914</v>
      </c>
      <c r="AC12" s="25">
        <v>2</v>
      </c>
      <c r="AD12" s="26" t="s">
        <v>7</v>
      </c>
      <c r="AE12" s="57">
        <v>7874</v>
      </c>
      <c r="AF12" s="53">
        <v>613.13673089262238</v>
      </c>
    </row>
    <row r="13" spans="1:32">
      <c r="A13" s="25">
        <v>3</v>
      </c>
      <c r="B13" s="26" t="s">
        <v>8</v>
      </c>
      <c r="C13" s="54">
        <v>6980</v>
      </c>
      <c r="D13" s="52">
        <v>59.702396384053372</v>
      </c>
      <c r="E13" s="25">
        <v>3</v>
      </c>
      <c r="F13" s="26" t="s">
        <v>10</v>
      </c>
      <c r="G13" s="57">
        <v>30</v>
      </c>
      <c r="H13" s="52">
        <v>27.455430684189334</v>
      </c>
      <c r="I13" s="25">
        <v>3</v>
      </c>
      <c r="J13" s="26" t="s">
        <v>10</v>
      </c>
      <c r="K13" s="57">
        <v>13</v>
      </c>
      <c r="L13" s="52">
        <v>3.1134704298145928</v>
      </c>
      <c r="M13" s="25">
        <v>3</v>
      </c>
      <c r="N13" s="26" t="s">
        <v>93</v>
      </c>
      <c r="O13" s="57">
        <v>13</v>
      </c>
      <c r="P13" s="52">
        <v>1.074481397420914</v>
      </c>
      <c r="Q13" s="25">
        <v>3</v>
      </c>
      <c r="R13" s="26" t="s">
        <v>6</v>
      </c>
      <c r="S13" s="57">
        <v>74</v>
      </c>
      <c r="T13" s="52">
        <v>4.5237970062245001</v>
      </c>
      <c r="U13" s="25">
        <v>3</v>
      </c>
      <c r="V13" s="26" t="s">
        <v>15</v>
      </c>
      <c r="W13" s="57">
        <v>754</v>
      </c>
      <c r="X13" s="52">
        <v>20.479119039360921</v>
      </c>
      <c r="Y13" s="25">
        <v>3</v>
      </c>
      <c r="Z13" s="26" t="s">
        <v>13</v>
      </c>
      <c r="AA13" s="57">
        <v>1890</v>
      </c>
      <c r="AB13" s="52">
        <v>56.198451301514503</v>
      </c>
      <c r="AC13" s="25">
        <v>3</v>
      </c>
      <c r="AD13" s="26" t="s">
        <v>9</v>
      </c>
      <c r="AE13" s="57">
        <v>5571</v>
      </c>
      <c r="AF13" s="53">
        <v>433.80552804201164</v>
      </c>
    </row>
    <row r="14" spans="1:32">
      <c r="A14" s="25">
        <v>4</v>
      </c>
      <c r="B14" s="26" t="s">
        <v>9</v>
      </c>
      <c r="C14" s="54">
        <v>6305</v>
      </c>
      <c r="D14" s="52">
        <v>53.928883839750213</v>
      </c>
      <c r="E14" s="25">
        <v>4</v>
      </c>
      <c r="F14" s="26" t="s">
        <v>35</v>
      </c>
      <c r="G14" s="57">
        <v>18</v>
      </c>
      <c r="H14" s="52">
        <v>16.473258410513601</v>
      </c>
      <c r="I14" s="25">
        <v>4</v>
      </c>
      <c r="J14" s="26" t="s">
        <v>7</v>
      </c>
      <c r="K14" s="57">
        <v>5</v>
      </c>
      <c r="L14" s="52">
        <v>1.1974886268517664</v>
      </c>
      <c r="M14" s="25">
        <v>4</v>
      </c>
      <c r="N14" s="26" t="s">
        <v>7</v>
      </c>
      <c r="O14" s="57">
        <v>10</v>
      </c>
      <c r="P14" s="52">
        <v>0.8265241518622416</v>
      </c>
      <c r="Q14" s="25">
        <v>4</v>
      </c>
      <c r="R14" s="26" t="s">
        <v>7</v>
      </c>
      <c r="S14" s="57">
        <v>31</v>
      </c>
      <c r="T14" s="52">
        <v>1.8951041512562095</v>
      </c>
      <c r="U14" s="25">
        <v>4</v>
      </c>
      <c r="V14" s="26" t="s">
        <v>13</v>
      </c>
      <c r="W14" s="57">
        <v>729</v>
      </c>
      <c r="X14" s="52">
        <v>19.800103156092987</v>
      </c>
      <c r="Y14" s="25">
        <v>4</v>
      </c>
      <c r="Z14" s="26" t="s">
        <v>10</v>
      </c>
      <c r="AA14" s="57">
        <v>1601</v>
      </c>
      <c r="AB14" s="52">
        <v>47.605143139536892</v>
      </c>
      <c r="AC14" s="25">
        <v>4</v>
      </c>
      <c r="AD14" s="26" t="s">
        <v>8</v>
      </c>
      <c r="AE14" s="57">
        <v>5111</v>
      </c>
      <c r="AF14" s="53">
        <v>397.98600858422571</v>
      </c>
    </row>
    <row r="15" spans="1:32">
      <c r="A15" s="25">
        <v>5</v>
      </c>
      <c r="B15" s="26" t="s">
        <v>10</v>
      </c>
      <c r="C15" s="54">
        <v>5108</v>
      </c>
      <c r="D15" s="52">
        <v>43.690521594519289</v>
      </c>
      <c r="E15" s="25">
        <v>5</v>
      </c>
      <c r="F15" s="26" t="s">
        <v>9</v>
      </c>
      <c r="G15" s="57">
        <v>14</v>
      </c>
      <c r="H15" s="52">
        <v>12.812534319288355</v>
      </c>
      <c r="I15" s="25">
        <v>5</v>
      </c>
      <c r="J15" s="26" t="s">
        <v>18</v>
      </c>
      <c r="K15" s="57">
        <v>3</v>
      </c>
      <c r="L15" s="52">
        <v>0.71849317611105989</v>
      </c>
      <c r="M15" s="25">
        <v>5</v>
      </c>
      <c r="N15" s="26" t="s">
        <v>8</v>
      </c>
      <c r="O15" s="57">
        <v>4</v>
      </c>
      <c r="P15" s="52">
        <v>0.33060966074489662</v>
      </c>
      <c r="Q15" s="25">
        <v>5</v>
      </c>
      <c r="R15" s="26" t="s">
        <v>93</v>
      </c>
      <c r="S15" s="57">
        <v>14</v>
      </c>
      <c r="T15" s="52">
        <v>0.85585348766409464</v>
      </c>
      <c r="U15" s="25">
        <v>5</v>
      </c>
      <c r="V15" s="26" t="s">
        <v>7</v>
      </c>
      <c r="W15" s="57">
        <v>618</v>
      </c>
      <c r="X15" s="52">
        <v>16.785272634383354</v>
      </c>
      <c r="Y15" s="25">
        <v>5</v>
      </c>
      <c r="Z15" s="26" t="s">
        <v>8</v>
      </c>
      <c r="AA15" s="57">
        <v>1579</v>
      </c>
      <c r="AB15" s="52">
        <v>46.950981272535131</v>
      </c>
      <c r="AC15" s="25">
        <v>5</v>
      </c>
      <c r="AD15" s="26" t="s">
        <v>11</v>
      </c>
      <c r="AE15" s="57">
        <v>4355</v>
      </c>
      <c r="AF15" s="53">
        <v>339.11740704056018</v>
      </c>
    </row>
    <row r="16" spans="1:32">
      <c r="A16" s="25">
        <v>6</v>
      </c>
      <c r="B16" s="26" t="s">
        <v>12</v>
      </c>
      <c r="C16" s="54">
        <v>4883</v>
      </c>
      <c r="D16" s="52">
        <v>41.766017413084903</v>
      </c>
      <c r="E16" s="25">
        <v>6</v>
      </c>
      <c r="F16" s="26" t="s">
        <v>7</v>
      </c>
      <c r="G16" s="57">
        <v>11</v>
      </c>
      <c r="H16" s="52">
        <v>10.066991250869423</v>
      </c>
      <c r="I16" s="25">
        <v>6</v>
      </c>
      <c r="J16" s="26" t="s">
        <v>31</v>
      </c>
      <c r="K16" s="57">
        <v>2</v>
      </c>
      <c r="L16" s="52">
        <v>0.4789954507407066</v>
      </c>
      <c r="M16" s="25">
        <v>5</v>
      </c>
      <c r="N16" s="26" t="s">
        <v>30</v>
      </c>
      <c r="O16" s="57">
        <v>4</v>
      </c>
      <c r="P16" s="52">
        <v>0.33060966074489662</v>
      </c>
      <c r="Q16" s="25">
        <v>6</v>
      </c>
      <c r="R16" s="26" t="s">
        <v>30</v>
      </c>
      <c r="S16" s="57">
        <v>12</v>
      </c>
      <c r="T16" s="52">
        <v>0.73358870371208107</v>
      </c>
      <c r="U16" s="25">
        <v>6</v>
      </c>
      <c r="V16" s="26" t="s">
        <v>8</v>
      </c>
      <c r="W16" s="57">
        <v>274</v>
      </c>
      <c r="X16" s="52">
        <v>7.442014080616568</v>
      </c>
      <c r="Y16" s="25">
        <v>6</v>
      </c>
      <c r="Z16" s="26" t="s">
        <v>12</v>
      </c>
      <c r="AA16" s="57">
        <v>1220</v>
      </c>
      <c r="AB16" s="52">
        <v>36.276248988279207</v>
      </c>
      <c r="AC16" s="25">
        <v>6</v>
      </c>
      <c r="AD16" s="26" t="s">
        <v>12</v>
      </c>
      <c r="AE16" s="57">
        <v>3517</v>
      </c>
      <c r="AF16" s="53">
        <v>273.86358681094146</v>
      </c>
    </row>
    <row r="17" spans="1:32">
      <c r="A17" s="25">
        <v>7</v>
      </c>
      <c r="B17" s="26" t="s">
        <v>11</v>
      </c>
      <c r="C17" s="54">
        <v>4698</v>
      </c>
      <c r="D17" s="52">
        <v>40.183647308349961</v>
      </c>
      <c r="E17" s="25">
        <v>7</v>
      </c>
      <c r="F17" s="26" t="s">
        <v>17</v>
      </c>
      <c r="G17" s="57">
        <v>10</v>
      </c>
      <c r="H17" s="52">
        <v>9.1518102280631108</v>
      </c>
      <c r="I17" s="25">
        <v>6</v>
      </c>
      <c r="J17" s="26" t="s">
        <v>9</v>
      </c>
      <c r="K17" s="57">
        <v>2</v>
      </c>
      <c r="L17" s="52">
        <v>0.4789954507407066</v>
      </c>
      <c r="M17" s="25">
        <v>7</v>
      </c>
      <c r="N17" s="26" t="s">
        <v>18</v>
      </c>
      <c r="O17" s="57">
        <v>3</v>
      </c>
      <c r="P17" s="52">
        <v>0.24795724555867246</v>
      </c>
      <c r="Q17" s="25">
        <v>7</v>
      </c>
      <c r="R17" s="26" t="s">
        <v>98</v>
      </c>
      <c r="S17" s="57">
        <v>8</v>
      </c>
      <c r="T17" s="52">
        <v>0.48905913580805405</v>
      </c>
      <c r="U17" s="25">
        <v>7</v>
      </c>
      <c r="V17" s="26" t="s">
        <v>12</v>
      </c>
      <c r="W17" s="57">
        <v>141</v>
      </c>
      <c r="X17" s="52">
        <v>3.8296495816311538</v>
      </c>
      <c r="Y17" s="25">
        <v>7</v>
      </c>
      <c r="Z17" s="26" t="s">
        <v>15</v>
      </c>
      <c r="AA17" s="57">
        <v>941</v>
      </c>
      <c r="AB17" s="52">
        <v>27.980287129484203</v>
      </c>
      <c r="AC17" s="25">
        <v>7</v>
      </c>
      <c r="AD17" s="26" t="s">
        <v>14</v>
      </c>
      <c r="AE17" s="57">
        <v>2157</v>
      </c>
      <c r="AF17" s="53">
        <v>167.96239884879179</v>
      </c>
    </row>
    <row r="18" spans="1:32">
      <c r="A18" s="25">
        <v>8</v>
      </c>
      <c r="B18" s="26" t="s">
        <v>13</v>
      </c>
      <c r="C18" s="54">
        <v>3558</v>
      </c>
      <c r="D18" s="52">
        <v>30.432826122415744</v>
      </c>
      <c r="E18" s="25">
        <v>8</v>
      </c>
      <c r="F18" s="26" t="s">
        <v>8</v>
      </c>
      <c r="G18" s="57">
        <v>4</v>
      </c>
      <c r="H18" s="52">
        <v>3.6607240912252443</v>
      </c>
      <c r="I18" s="25">
        <v>6</v>
      </c>
      <c r="J18" s="26" t="s">
        <v>11</v>
      </c>
      <c r="K18" s="57">
        <v>2</v>
      </c>
      <c r="L18" s="52">
        <v>0.4789954507407066</v>
      </c>
      <c r="M18" s="25">
        <v>8</v>
      </c>
      <c r="N18" s="26" t="s">
        <v>12</v>
      </c>
      <c r="O18" s="57">
        <v>2</v>
      </c>
      <c r="P18" s="52">
        <v>0.16530483037244831</v>
      </c>
      <c r="Q18" s="25">
        <v>8</v>
      </c>
      <c r="R18" s="26" t="s">
        <v>8</v>
      </c>
      <c r="S18" s="57">
        <v>7</v>
      </c>
      <c r="T18" s="52">
        <v>0.42792674383204732</v>
      </c>
      <c r="U18" s="25">
        <v>8</v>
      </c>
      <c r="V18" s="26" t="s">
        <v>9</v>
      </c>
      <c r="W18" s="57">
        <v>100</v>
      </c>
      <c r="X18" s="52">
        <v>2.7160635330717402</v>
      </c>
      <c r="Y18" s="25">
        <v>8</v>
      </c>
      <c r="Z18" s="26" t="s">
        <v>9</v>
      </c>
      <c r="AA18" s="57">
        <v>610</v>
      </c>
      <c r="AB18" s="52">
        <v>18.138124494139603</v>
      </c>
      <c r="AC18" s="25">
        <v>8</v>
      </c>
      <c r="AD18" s="26" t="s">
        <v>16</v>
      </c>
      <c r="AE18" s="57">
        <v>1970</v>
      </c>
      <c r="AF18" s="53">
        <v>153.40098550399622</v>
      </c>
    </row>
    <row r="19" spans="1:32">
      <c r="A19" s="25">
        <v>9</v>
      </c>
      <c r="B19" s="26" t="s">
        <v>14</v>
      </c>
      <c r="C19" s="54">
        <v>2825</v>
      </c>
      <c r="D19" s="52">
        <v>24.16321916689839</v>
      </c>
      <c r="E19" s="25">
        <v>9</v>
      </c>
      <c r="F19" s="26" t="s">
        <v>92</v>
      </c>
      <c r="G19" s="57">
        <v>3</v>
      </c>
      <c r="H19" s="52">
        <v>2.7455430684189333</v>
      </c>
      <c r="I19" s="25">
        <v>6</v>
      </c>
      <c r="J19" s="26" t="s">
        <v>98</v>
      </c>
      <c r="K19" s="57">
        <v>2</v>
      </c>
      <c r="L19" s="52">
        <v>0.4789954507407066</v>
      </c>
      <c r="M19" s="25">
        <v>8</v>
      </c>
      <c r="N19" s="26" t="s">
        <v>9</v>
      </c>
      <c r="O19" s="57">
        <v>2</v>
      </c>
      <c r="P19" s="52">
        <v>0.16530483037244831</v>
      </c>
      <c r="Q19" s="25">
        <v>9</v>
      </c>
      <c r="R19" s="26" t="s">
        <v>9</v>
      </c>
      <c r="S19" s="57">
        <v>6</v>
      </c>
      <c r="T19" s="52">
        <v>0.36679435185604053</v>
      </c>
      <c r="U19" s="25">
        <v>9</v>
      </c>
      <c r="V19" s="26" t="s">
        <v>14</v>
      </c>
      <c r="W19" s="57">
        <v>97</v>
      </c>
      <c r="X19" s="52">
        <v>2.6345816270795881</v>
      </c>
      <c r="Y19" s="25">
        <v>9</v>
      </c>
      <c r="Z19" s="26" t="s">
        <v>14</v>
      </c>
      <c r="AA19" s="57">
        <v>570</v>
      </c>
      <c r="AB19" s="52">
        <v>16.948739281409136</v>
      </c>
      <c r="AC19" s="25">
        <v>9</v>
      </c>
      <c r="AD19" s="26" t="s">
        <v>10</v>
      </c>
      <c r="AE19" s="57">
        <v>1870</v>
      </c>
      <c r="AF19" s="53">
        <v>145.61413344795579</v>
      </c>
    </row>
    <row r="20" spans="1:32">
      <c r="A20" s="25">
        <v>10</v>
      </c>
      <c r="B20" s="26" t="s">
        <v>16</v>
      </c>
      <c r="C20" s="54">
        <v>2541</v>
      </c>
      <c r="D20" s="52">
        <v>21.734067222332325</v>
      </c>
      <c r="E20" s="25">
        <v>10</v>
      </c>
      <c r="F20" s="26" t="s">
        <v>11</v>
      </c>
      <c r="G20" s="57">
        <v>2</v>
      </c>
      <c r="H20" s="52">
        <v>1.8303620456126222</v>
      </c>
      <c r="I20" s="25">
        <v>6</v>
      </c>
      <c r="J20" s="26" t="s">
        <v>16</v>
      </c>
      <c r="K20" s="57">
        <v>2</v>
      </c>
      <c r="L20" s="52">
        <v>0.4789954507407066</v>
      </c>
      <c r="M20" s="25">
        <v>10</v>
      </c>
      <c r="N20" s="26" t="s">
        <v>29</v>
      </c>
      <c r="O20" s="57">
        <v>1</v>
      </c>
      <c r="P20" s="52">
        <v>8.2652415186224154E-2</v>
      </c>
      <c r="Q20" s="25">
        <v>10</v>
      </c>
      <c r="R20" s="26" t="s">
        <v>29</v>
      </c>
      <c r="S20" s="57">
        <v>3</v>
      </c>
      <c r="T20" s="52">
        <v>0.18339717592802027</v>
      </c>
      <c r="U20" s="25">
        <v>10</v>
      </c>
      <c r="V20" s="26" t="s">
        <v>28</v>
      </c>
      <c r="W20" s="57">
        <v>70</v>
      </c>
      <c r="X20" s="52">
        <v>1.9012444731502181</v>
      </c>
      <c r="Y20" s="25">
        <v>10</v>
      </c>
      <c r="Z20" s="26" t="s">
        <v>16</v>
      </c>
      <c r="AA20" s="57">
        <v>507</v>
      </c>
      <c r="AB20" s="52">
        <v>15.075457571358653</v>
      </c>
      <c r="AC20" s="25">
        <v>10</v>
      </c>
      <c r="AD20" s="26" t="s">
        <v>17</v>
      </c>
      <c r="AE20" s="57">
        <v>1584</v>
      </c>
      <c r="AF20" s="53">
        <v>123.34373656768021</v>
      </c>
    </row>
    <row r="21" spans="1:32">
      <c r="A21" s="25">
        <v>11</v>
      </c>
      <c r="B21" s="26" t="s">
        <v>15</v>
      </c>
      <c r="C21" s="54">
        <v>2362</v>
      </c>
      <c r="D21" s="52">
        <v>20.203017229102301</v>
      </c>
      <c r="E21" s="25">
        <v>10</v>
      </c>
      <c r="F21" s="26" t="s">
        <v>16</v>
      </c>
      <c r="G21" s="57">
        <v>2</v>
      </c>
      <c r="H21" s="52">
        <v>1.8303620456126222</v>
      </c>
      <c r="I21" s="25">
        <v>6</v>
      </c>
      <c r="J21" s="26" t="s">
        <v>30</v>
      </c>
      <c r="K21" s="57">
        <v>2</v>
      </c>
      <c r="L21" s="52">
        <v>0.4789954507407066</v>
      </c>
      <c r="M21" s="25">
        <v>10</v>
      </c>
      <c r="N21" s="26" t="s">
        <v>33</v>
      </c>
      <c r="O21" s="57">
        <v>1</v>
      </c>
      <c r="P21" s="52">
        <v>8.2652415186224154E-2</v>
      </c>
      <c r="Q21" s="25">
        <v>10</v>
      </c>
      <c r="R21" s="26" t="s">
        <v>17</v>
      </c>
      <c r="S21" s="57">
        <v>3</v>
      </c>
      <c r="T21" s="52">
        <v>0.18339717592802027</v>
      </c>
      <c r="U21" s="25">
        <v>11</v>
      </c>
      <c r="V21" s="26" t="s">
        <v>17</v>
      </c>
      <c r="W21" s="57">
        <v>69</v>
      </c>
      <c r="X21" s="52">
        <v>1.8740838378195008</v>
      </c>
      <c r="Y21" s="25">
        <v>11</v>
      </c>
      <c r="Z21" s="26" t="s">
        <v>17</v>
      </c>
      <c r="AA21" s="57">
        <v>330</v>
      </c>
      <c r="AB21" s="52">
        <v>9.8124280050263426</v>
      </c>
      <c r="AC21" s="25">
        <v>11</v>
      </c>
      <c r="AD21" s="26" t="s">
        <v>13</v>
      </c>
      <c r="AE21" s="57">
        <v>939</v>
      </c>
      <c r="AF21" s="53">
        <v>73.118540806219514</v>
      </c>
    </row>
    <row r="22" spans="1:32">
      <c r="A22" s="25">
        <v>12</v>
      </c>
      <c r="B22" s="26" t="s">
        <v>17</v>
      </c>
      <c r="C22" s="54">
        <v>1997</v>
      </c>
      <c r="D22" s="52">
        <v>17.081043779219854</v>
      </c>
      <c r="E22" s="25">
        <v>10</v>
      </c>
      <c r="F22" s="26" t="s">
        <v>6</v>
      </c>
      <c r="G22" s="57">
        <v>2</v>
      </c>
      <c r="H22" s="52">
        <v>1.8303620456126222</v>
      </c>
      <c r="I22" s="25">
        <v>12</v>
      </c>
      <c r="J22" s="26" t="s">
        <v>17</v>
      </c>
      <c r="K22" s="57">
        <v>1</v>
      </c>
      <c r="L22" s="52">
        <v>0.2394977253703533</v>
      </c>
      <c r="M22" s="25">
        <v>10</v>
      </c>
      <c r="N22" s="26" t="s">
        <v>31</v>
      </c>
      <c r="O22" s="57">
        <v>1</v>
      </c>
      <c r="P22" s="52">
        <v>8.2652415186224154E-2</v>
      </c>
      <c r="Q22" s="25">
        <v>10</v>
      </c>
      <c r="R22" s="26" t="s">
        <v>11</v>
      </c>
      <c r="S22" s="57">
        <v>3</v>
      </c>
      <c r="T22" s="52">
        <v>0.18339717592802027</v>
      </c>
      <c r="U22" s="25">
        <v>12</v>
      </c>
      <c r="V22" s="26" t="s">
        <v>16</v>
      </c>
      <c r="W22" s="57">
        <v>58</v>
      </c>
      <c r="X22" s="52">
        <v>1.5753168491816094</v>
      </c>
      <c r="Y22" s="25">
        <v>12</v>
      </c>
      <c r="Z22" s="26" t="s">
        <v>11</v>
      </c>
      <c r="AA22" s="57">
        <v>304</v>
      </c>
      <c r="AB22" s="52">
        <v>9.0393276167515388</v>
      </c>
      <c r="AC22" s="25">
        <v>12</v>
      </c>
      <c r="AD22" s="26" t="s">
        <v>122</v>
      </c>
      <c r="AE22" s="57">
        <v>615</v>
      </c>
      <c r="AF22" s="53">
        <v>47.889140144648565</v>
      </c>
    </row>
    <row r="23" spans="1:32">
      <c r="A23" s="25">
        <v>13</v>
      </c>
      <c r="B23" s="26" t="s">
        <v>98</v>
      </c>
      <c r="C23" s="54">
        <v>778</v>
      </c>
      <c r="D23" s="52">
        <v>6.6545077918042299</v>
      </c>
      <c r="E23" s="25">
        <v>13</v>
      </c>
      <c r="F23" s="26" t="s">
        <v>97</v>
      </c>
      <c r="G23" s="57">
        <v>1</v>
      </c>
      <c r="H23" s="52">
        <v>0.91518102280631108</v>
      </c>
      <c r="I23" s="25">
        <v>12</v>
      </c>
      <c r="J23" s="26" t="s">
        <v>29</v>
      </c>
      <c r="K23" s="57">
        <v>1</v>
      </c>
      <c r="L23" s="52">
        <v>0.2394977253703533</v>
      </c>
      <c r="M23" s="25"/>
      <c r="N23" s="26" t="s">
        <v>37</v>
      </c>
      <c r="O23" s="57">
        <v>44</v>
      </c>
      <c r="P23" s="52">
        <v>3.6367062681938629</v>
      </c>
      <c r="Q23" s="25">
        <v>10</v>
      </c>
      <c r="R23" s="26" t="s">
        <v>26</v>
      </c>
      <c r="S23" s="57">
        <v>3</v>
      </c>
      <c r="T23" s="52">
        <v>0.18339717592802027</v>
      </c>
      <c r="U23" s="25">
        <v>13</v>
      </c>
      <c r="V23" s="26" t="s">
        <v>98</v>
      </c>
      <c r="W23" s="57">
        <v>46</v>
      </c>
      <c r="X23" s="52">
        <v>1.2493892252130006</v>
      </c>
      <c r="Y23" s="25">
        <v>13</v>
      </c>
      <c r="Z23" s="26" t="s">
        <v>47</v>
      </c>
      <c r="AA23" s="57">
        <v>179</v>
      </c>
      <c r="AB23" s="52">
        <v>5.3224988269688343</v>
      </c>
      <c r="AC23" s="25">
        <v>13</v>
      </c>
      <c r="AD23" s="26" t="s">
        <v>15</v>
      </c>
      <c r="AE23" s="57">
        <v>555</v>
      </c>
      <c r="AF23" s="53">
        <v>43.217028911024315</v>
      </c>
    </row>
    <row r="24" spans="1:32">
      <c r="A24" s="25">
        <v>14</v>
      </c>
      <c r="B24" s="26" t="s">
        <v>154</v>
      </c>
      <c r="C24" s="54">
        <v>764</v>
      </c>
      <c r="D24" s="52">
        <v>6.5347608649594235</v>
      </c>
      <c r="E24" s="25">
        <v>13</v>
      </c>
      <c r="F24" s="26" t="s">
        <v>30</v>
      </c>
      <c r="G24" s="57">
        <v>1</v>
      </c>
      <c r="H24" s="52">
        <v>0.91518102280631108</v>
      </c>
      <c r="I24" s="25">
        <v>12</v>
      </c>
      <c r="J24" s="26" t="s">
        <v>12</v>
      </c>
      <c r="K24" s="57">
        <v>1</v>
      </c>
      <c r="L24" s="52">
        <v>0.2394977253703533</v>
      </c>
      <c r="M24" s="25"/>
      <c r="N24" s="26"/>
      <c r="O24" s="57"/>
      <c r="P24" s="52"/>
      <c r="Q24" s="25">
        <v>14</v>
      </c>
      <c r="R24" s="26" t="s">
        <v>47</v>
      </c>
      <c r="S24" s="57">
        <v>2</v>
      </c>
      <c r="T24" s="52">
        <v>0.12226478395201351</v>
      </c>
      <c r="U24" s="25">
        <v>14</v>
      </c>
      <c r="V24" s="26" t="s">
        <v>30</v>
      </c>
      <c r="W24" s="57">
        <v>39</v>
      </c>
      <c r="X24" s="52">
        <v>1.0592647778979787</v>
      </c>
      <c r="Y24" s="25">
        <v>14</v>
      </c>
      <c r="Z24" s="26" t="s">
        <v>98</v>
      </c>
      <c r="AA24" s="57">
        <v>175</v>
      </c>
      <c r="AB24" s="52">
        <v>5.2035603056957873</v>
      </c>
      <c r="AC24" s="25">
        <v>14</v>
      </c>
      <c r="AD24" s="26" t="s">
        <v>47</v>
      </c>
      <c r="AE24" s="57">
        <v>554</v>
      </c>
      <c r="AF24" s="53">
        <v>43.139160390463907</v>
      </c>
    </row>
    <row r="25" spans="1:32">
      <c r="A25" s="25">
        <v>15</v>
      </c>
      <c r="B25" s="26" t="s">
        <v>91</v>
      </c>
      <c r="C25" s="54">
        <v>620</v>
      </c>
      <c r="D25" s="52">
        <v>5.3030781888414165</v>
      </c>
      <c r="E25" s="25">
        <v>13</v>
      </c>
      <c r="F25" s="26" t="s">
        <v>34</v>
      </c>
      <c r="G25" s="57">
        <v>1</v>
      </c>
      <c r="H25" s="52">
        <v>0.91518102280631108</v>
      </c>
      <c r="I25" s="33">
        <v>12</v>
      </c>
      <c r="J25" s="26" t="s">
        <v>8</v>
      </c>
      <c r="K25" s="59">
        <v>1</v>
      </c>
      <c r="L25" s="60">
        <v>0.2394977253703533</v>
      </c>
      <c r="M25" s="25"/>
      <c r="N25" s="26"/>
      <c r="O25" s="57"/>
      <c r="P25" s="52"/>
      <c r="Q25" s="25">
        <v>14</v>
      </c>
      <c r="R25" s="26" t="s">
        <v>28</v>
      </c>
      <c r="S25" s="57">
        <v>2</v>
      </c>
      <c r="T25" s="52">
        <v>0.12226478395201351</v>
      </c>
      <c r="U25" s="25">
        <v>15</v>
      </c>
      <c r="V25" s="26" t="s">
        <v>11</v>
      </c>
      <c r="W25" s="57">
        <v>32</v>
      </c>
      <c r="X25" s="52">
        <v>0.86914033058295681</v>
      </c>
      <c r="Y25" s="25">
        <v>15</v>
      </c>
      <c r="Z25" s="26" t="s">
        <v>19</v>
      </c>
      <c r="AA25" s="57">
        <v>151</v>
      </c>
      <c r="AB25" s="52">
        <v>4.4899291780575084</v>
      </c>
      <c r="AC25" s="25">
        <v>15</v>
      </c>
      <c r="AD25" s="26" t="s">
        <v>98</v>
      </c>
      <c r="AE25" s="57">
        <v>547</v>
      </c>
      <c r="AF25" s="53">
        <v>42.594080746541081</v>
      </c>
    </row>
    <row r="26" spans="1:32">
      <c r="A26" s="25">
        <v>16</v>
      </c>
      <c r="B26" s="26" t="s">
        <v>115</v>
      </c>
      <c r="C26" s="54">
        <v>542</v>
      </c>
      <c r="D26" s="52">
        <v>4.6359167392774969</v>
      </c>
      <c r="E26" s="25">
        <v>13</v>
      </c>
      <c r="F26" s="26" t="s">
        <v>12</v>
      </c>
      <c r="G26" s="57">
        <v>1</v>
      </c>
      <c r="H26" s="52">
        <v>0.91518102280631108</v>
      </c>
      <c r="I26" s="33"/>
      <c r="J26" s="26" t="s">
        <v>37</v>
      </c>
      <c r="K26" s="59">
        <v>24</v>
      </c>
      <c r="L26" s="60">
        <v>5.7479454088884792</v>
      </c>
      <c r="M26" s="25"/>
      <c r="N26" s="26"/>
      <c r="O26" s="57"/>
      <c r="P26" s="52"/>
      <c r="Q26" s="25">
        <v>14</v>
      </c>
      <c r="R26" s="26" t="s">
        <v>16</v>
      </c>
      <c r="S26" s="57">
        <v>2</v>
      </c>
      <c r="T26" s="52">
        <v>0.12226478395201351</v>
      </c>
      <c r="U26" s="25">
        <v>16</v>
      </c>
      <c r="V26" s="26" t="s">
        <v>25</v>
      </c>
      <c r="W26" s="57">
        <v>30</v>
      </c>
      <c r="X26" s="52">
        <v>0.81481905992152204</v>
      </c>
      <c r="Y26" s="25">
        <v>16</v>
      </c>
      <c r="Z26" s="26" t="s">
        <v>25</v>
      </c>
      <c r="AA26" s="57">
        <v>81</v>
      </c>
      <c r="AB26" s="52">
        <v>2.4085050557791932</v>
      </c>
      <c r="AC26" s="25">
        <v>16</v>
      </c>
      <c r="AD26" s="26" t="s">
        <v>96</v>
      </c>
      <c r="AE26" s="57">
        <v>509</v>
      </c>
      <c r="AF26" s="53">
        <v>39.635076965245723</v>
      </c>
    </row>
    <row r="27" spans="1:32">
      <c r="A27" s="25">
        <v>17</v>
      </c>
      <c r="B27" s="26" t="s">
        <v>136</v>
      </c>
      <c r="C27" s="54">
        <v>531</v>
      </c>
      <c r="D27" s="52">
        <v>4.5418298681851486</v>
      </c>
      <c r="E27" s="25"/>
      <c r="F27" s="26" t="s">
        <v>37</v>
      </c>
      <c r="G27" s="57">
        <v>52</v>
      </c>
      <c r="H27" s="52">
        <v>47.58941318592818</v>
      </c>
      <c r="I27" s="25"/>
      <c r="J27" s="26"/>
      <c r="K27" s="57"/>
      <c r="L27" s="52"/>
      <c r="M27" s="25"/>
      <c r="N27" s="26"/>
      <c r="O27" s="57"/>
      <c r="P27" s="52"/>
      <c r="Q27" s="25">
        <v>17</v>
      </c>
      <c r="R27" s="26" t="s">
        <v>14</v>
      </c>
      <c r="S27" s="57">
        <v>1</v>
      </c>
      <c r="T27" s="52">
        <v>6.1132391976006756E-2</v>
      </c>
      <c r="U27" s="25">
        <v>16</v>
      </c>
      <c r="V27" s="26" t="s">
        <v>19</v>
      </c>
      <c r="W27" s="57">
        <v>30</v>
      </c>
      <c r="X27" s="52">
        <v>0.81481905992152204</v>
      </c>
      <c r="Y27" s="25">
        <v>17</v>
      </c>
      <c r="Z27" s="26" t="s">
        <v>23</v>
      </c>
      <c r="AA27" s="57">
        <v>71</v>
      </c>
      <c r="AB27" s="52">
        <v>2.1111587525965767</v>
      </c>
      <c r="AC27" s="25">
        <v>17</v>
      </c>
      <c r="AD27" s="26" t="s">
        <v>21</v>
      </c>
      <c r="AE27" s="57">
        <v>491</v>
      </c>
      <c r="AF27" s="53">
        <v>38.233443595158448</v>
      </c>
    </row>
    <row r="28" spans="1:32">
      <c r="A28" s="25">
        <v>18</v>
      </c>
      <c r="B28" s="26" t="s">
        <v>21</v>
      </c>
      <c r="C28" s="54">
        <v>496</v>
      </c>
      <c r="D28" s="52">
        <v>4.2424625510731335</v>
      </c>
      <c r="E28" s="25"/>
      <c r="F28" s="26"/>
      <c r="G28" s="57"/>
      <c r="H28" s="52"/>
      <c r="I28" s="25"/>
      <c r="J28" s="26"/>
      <c r="K28" s="57"/>
      <c r="L28" s="52"/>
      <c r="M28" s="25"/>
      <c r="N28" s="26"/>
      <c r="O28" s="57"/>
      <c r="P28" s="52"/>
      <c r="Q28" s="25">
        <v>17</v>
      </c>
      <c r="R28" s="26" t="s">
        <v>25</v>
      </c>
      <c r="S28" s="57">
        <v>1</v>
      </c>
      <c r="T28" s="52">
        <v>6.1132391976006756E-2</v>
      </c>
      <c r="U28" s="25">
        <v>18</v>
      </c>
      <c r="V28" s="26" t="s">
        <v>47</v>
      </c>
      <c r="W28" s="57">
        <v>23</v>
      </c>
      <c r="X28" s="52">
        <v>0.62469461260650028</v>
      </c>
      <c r="Y28" s="25">
        <v>18</v>
      </c>
      <c r="Z28" s="26" t="s">
        <v>20</v>
      </c>
      <c r="AA28" s="57">
        <v>67</v>
      </c>
      <c r="AB28" s="52">
        <v>1.99222023132353</v>
      </c>
      <c r="AC28" s="25">
        <v>18</v>
      </c>
      <c r="AD28" s="26" t="s">
        <v>20</v>
      </c>
      <c r="AE28" s="57">
        <v>356</v>
      </c>
      <c r="AF28" s="53">
        <v>27.721193319503882</v>
      </c>
    </row>
    <row r="29" spans="1:32">
      <c r="A29" s="25">
        <v>19</v>
      </c>
      <c r="B29" s="26" t="s">
        <v>20</v>
      </c>
      <c r="C29" s="54">
        <v>430</v>
      </c>
      <c r="D29" s="52">
        <v>3.6779413245190473</v>
      </c>
      <c r="E29" s="25"/>
      <c r="F29" s="26"/>
      <c r="G29" s="57"/>
      <c r="H29" s="52"/>
      <c r="I29" s="25"/>
      <c r="J29" s="26"/>
      <c r="K29" s="57"/>
      <c r="L29" s="52"/>
      <c r="M29" s="25"/>
      <c r="N29" s="26"/>
      <c r="O29" s="57"/>
      <c r="P29" s="52"/>
      <c r="Q29" s="25">
        <v>17</v>
      </c>
      <c r="R29" s="26" t="s">
        <v>12</v>
      </c>
      <c r="S29" s="57">
        <v>1</v>
      </c>
      <c r="T29" s="52">
        <v>6.1132391976006756E-2</v>
      </c>
      <c r="U29" s="25">
        <v>19</v>
      </c>
      <c r="V29" s="26" t="s">
        <v>23</v>
      </c>
      <c r="W29" s="57">
        <v>11</v>
      </c>
      <c r="X29" s="52">
        <v>0.29876698863789142</v>
      </c>
      <c r="Y29" s="25">
        <v>18</v>
      </c>
      <c r="Z29" s="26" t="s">
        <v>97</v>
      </c>
      <c r="AA29" s="57">
        <v>67</v>
      </c>
      <c r="AB29" s="52">
        <v>1.99222023132353</v>
      </c>
      <c r="AC29" s="25">
        <v>19</v>
      </c>
      <c r="AD29" s="26" t="s">
        <v>19</v>
      </c>
      <c r="AE29" s="57">
        <v>350</v>
      </c>
      <c r="AF29" s="53">
        <v>27.253982196141457</v>
      </c>
    </row>
    <row r="30" spans="1:32">
      <c r="A30" s="25">
        <v>20</v>
      </c>
      <c r="B30" s="26" t="s">
        <v>131</v>
      </c>
      <c r="C30" s="54">
        <v>347</v>
      </c>
      <c r="D30" s="52">
        <v>2.9680131153676963</v>
      </c>
      <c r="E30" s="25"/>
      <c r="F30" s="26"/>
      <c r="G30" s="57"/>
      <c r="H30" s="52"/>
      <c r="I30" s="25"/>
      <c r="J30" s="26"/>
      <c r="K30" s="57"/>
      <c r="L30" s="52"/>
      <c r="M30" s="25"/>
      <c r="N30" s="26"/>
      <c r="O30" s="57"/>
      <c r="P30" s="52"/>
      <c r="Q30" s="25">
        <v>17</v>
      </c>
      <c r="R30" s="26" t="s">
        <v>97</v>
      </c>
      <c r="S30" s="57">
        <v>1</v>
      </c>
      <c r="T30" s="52">
        <v>6.1132391976006756E-2</v>
      </c>
      <c r="U30" s="25">
        <v>19</v>
      </c>
      <c r="V30" s="26" t="s">
        <v>93</v>
      </c>
      <c r="W30" s="57">
        <v>11</v>
      </c>
      <c r="X30" s="52">
        <v>0.29876698863789142</v>
      </c>
      <c r="Y30" s="25">
        <v>20</v>
      </c>
      <c r="Z30" s="26" t="s">
        <v>28</v>
      </c>
      <c r="AA30" s="57">
        <v>50</v>
      </c>
      <c r="AB30" s="52">
        <v>1.4867315159130821</v>
      </c>
      <c r="AC30" s="25">
        <v>20</v>
      </c>
      <c r="AD30" s="26" t="s">
        <v>22</v>
      </c>
      <c r="AE30" s="57">
        <v>299</v>
      </c>
      <c r="AF30" s="53">
        <v>23.282687647560845</v>
      </c>
    </row>
    <row r="31" spans="1:32">
      <c r="A31" s="25">
        <v>21</v>
      </c>
      <c r="B31" s="26" t="s">
        <v>97</v>
      </c>
      <c r="C31" s="54">
        <v>332</v>
      </c>
      <c r="D31" s="52">
        <v>2.8397128366054036</v>
      </c>
      <c r="E31" s="25"/>
      <c r="F31" s="26"/>
      <c r="G31" s="57"/>
      <c r="H31" s="52"/>
      <c r="I31" s="25"/>
      <c r="J31" s="26"/>
      <c r="K31" s="57"/>
      <c r="L31" s="52"/>
      <c r="M31" s="25"/>
      <c r="N31" s="26"/>
      <c r="O31" s="57"/>
      <c r="P31" s="52"/>
      <c r="Q31" s="25">
        <v>17</v>
      </c>
      <c r="R31" s="26" t="s">
        <v>92</v>
      </c>
      <c r="S31" s="57">
        <v>1</v>
      </c>
      <c r="T31" s="52">
        <v>6.1132391976006756E-2</v>
      </c>
      <c r="U31" s="25">
        <v>19</v>
      </c>
      <c r="V31" s="26" t="s">
        <v>31</v>
      </c>
      <c r="W31" s="57">
        <v>11</v>
      </c>
      <c r="X31" s="52">
        <v>0.29876698863789142</v>
      </c>
      <c r="Y31" s="25">
        <v>21</v>
      </c>
      <c r="Z31" s="26" t="s">
        <v>31</v>
      </c>
      <c r="AA31" s="57">
        <v>46</v>
      </c>
      <c r="AB31" s="52">
        <v>1.3677929946400356</v>
      </c>
      <c r="AC31" s="25">
        <v>21</v>
      </c>
      <c r="AD31" s="26" t="s">
        <v>97</v>
      </c>
      <c r="AE31" s="57">
        <v>255</v>
      </c>
      <c r="AF31" s="53">
        <v>19.856472742903062</v>
      </c>
    </row>
    <row r="32" spans="1:32">
      <c r="A32" s="25">
        <v>22</v>
      </c>
      <c r="B32" s="26" t="s">
        <v>23</v>
      </c>
      <c r="C32" s="54">
        <v>317</v>
      </c>
      <c r="D32" s="52">
        <v>2.7114125578431114</v>
      </c>
      <c r="E32" s="25"/>
      <c r="F32" s="26"/>
      <c r="G32" s="57"/>
      <c r="H32" s="52"/>
      <c r="I32" s="25"/>
      <c r="J32" s="26"/>
      <c r="K32" s="57"/>
      <c r="L32" s="52"/>
      <c r="M32" s="25"/>
      <c r="N32" s="26"/>
      <c r="O32" s="57"/>
      <c r="P32" s="52"/>
      <c r="Q32" s="25"/>
      <c r="R32" s="26" t="s">
        <v>37</v>
      </c>
      <c r="S32" s="57">
        <v>109</v>
      </c>
      <c r="T32" s="52">
        <v>6.6634307253847371</v>
      </c>
      <c r="U32" s="25">
        <v>22</v>
      </c>
      <c r="V32" s="26" t="s">
        <v>22</v>
      </c>
      <c r="W32" s="57">
        <v>9</v>
      </c>
      <c r="X32" s="52">
        <v>0.24444571797645662</v>
      </c>
      <c r="Y32" s="25">
        <v>22</v>
      </c>
      <c r="Z32" s="26" t="s">
        <v>30</v>
      </c>
      <c r="AA32" s="57">
        <v>43</v>
      </c>
      <c r="AB32" s="52">
        <v>1.2785891036852506</v>
      </c>
      <c r="AC32" s="25">
        <v>22</v>
      </c>
      <c r="AD32" s="26" t="s">
        <v>23</v>
      </c>
      <c r="AE32" s="57">
        <v>235</v>
      </c>
      <c r="AF32" s="53">
        <v>18.299102331694979</v>
      </c>
    </row>
    <row r="33" spans="1:32">
      <c r="A33" s="25">
        <v>23</v>
      </c>
      <c r="B33" s="26" t="s">
        <v>126</v>
      </c>
      <c r="C33" s="54">
        <v>224</v>
      </c>
      <c r="D33" s="52">
        <v>1.915950829516899</v>
      </c>
      <c r="E33" s="25"/>
      <c r="F33" s="26"/>
      <c r="G33" s="57"/>
      <c r="H33" s="52"/>
      <c r="I33" s="25"/>
      <c r="J33" s="26"/>
      <c r="K33" s="57"/>
      <c r="L33" s="52"/>
      <c r="M33" s="25"/>
      <c r="N33" s="26"/>
      <c r="O33" s="57"/>
      <c r="P33" s="52"/>
      <c r="Q33" s="25"/>
      <c r="R33" s="26"/>
      <c r="S33" s="57"/>
      <c r="T33" s="52"/>
      <c r="U33" s="25">
        <v>22</v>
      </c>
      <c r="V33" s="26" t="s">
        <v>29</v>
      </c>
      <c r="W33" s="57">
        <v>9</v>
      </c>
      <c r="X33" s="52">
        <v>0.24444571797645662</v>
      </c>
      <c r="Y33" s="25">
        <v>23</v>
      </c>
      <c r="Z33" s="26" t="s">
        <v>22</v>
      </c>
      <c r="AA33" s="57">
        <v>39</v>
      </c>
      <c r="AB33" s="52">
        <v>1.1596505824122041</v>
      </c>
      <c r="AC33" s="25">
        <v>23</v>
      </c>
      <c r="AD33" s="26" t="s">
        <v>24</v>
      </c>
      <c r="AE33" s="57">
        <v>200</v>
      </c>
      <c r="AF33" s="53">
        <v>15.573704112080835</v>
      </c>
    </row>
    <row r="34" spans="1:32">
      <c r="A34" s="25">
        <v>24</v>
      </c>
      <c r="B34" s="26" t="s">
        <v>26</v>
      </c>
      <c r="C34" s="54">
        <v>212</v>
      </c>
      <c r="D34" s="52">
        <v>1.8133106065070652</v>
      </c>
      <c r="E34" s="25"/>
      <c r="F34" s="26"/>
      <c r="G34" s="57"/>
      <c r="H34" s="52"/>
      <c r="I34" s="25"/>
      <c r="J34" s="26"/>
      <c r="K34" s="57"/>
      <c r="L34" s="52"/>
      <c r="M34" s="25"/>
      <c r="N34" s="26"/>
      <c r="O34" s="57"/>
      <c r="P34" s="52"/>
      <c r="Q34" s="25"/>
      <c r="R34" s="26"/>
      <c r="S34" s="57"/>
      <c r="T34" s="52"/>
      <c r="U34" s="25">
        <v>24</v>
      </c>
      <c r="V34" s="26" t="s">
        <v>97</v>
      </c>
      <c r="W34" s="57">
        <v>8</v>
      </c>
      <c r="X34" s="52">
        <v>0.2172850826457392</v>
      </c>
      <c r="Y34" s="25">
        <v>24</v>
      </c>
      <c r="Z34" s="26" t="s">
        <v>92</v>
      </c>
      <c r="AA34" s="57">
        <v>34</v>
      </c>
      <c r="AB34" s="52">
        <v>1.0109774308208959</v>
      </c>
      <c r="AC34" s="25">
        <v>24</v>
      </c>
      <c r="AD34" s="26" t="s">
        <v>26</v>
      </c>
      <c r="AE34" s="57">
        <v>185</v>
      </c>
      <c r="AF34" s="53">
        <v>14.40567630367477</v>
      </c>
    </row>
    <row r="35" spans="1:32">
      <c r="A35" s="25">
        <v>25</v>
      </c>
      <c r="B35" s="26" t="s">
        <v>25</v>
      </c>
      <c r="C35" s="54">
        <v>205</v>
      </c>
      <c r="D35" s="52">
        <v>1.753437143084662</v>
      </c>
      <c r="E35" s="25"/>
      <c r="F35" s="26"/>
      <c r="G35" s="57"/>
      <c r="H35" s="52"/>
      <c r="I35" s="25"/>
      <c r="J35" s="26"/>
      <c r="K35" s="57"/>
      <c r="L35" s="52"/>
      <c r="M35" s="25"/>
      <c r="N35" s="26"/>
      <c r="O35" s="57"/>
      <c r="P35" s="52"/>
      <c r="Q35" s="25"/>
      <c r="R35" s="26"/>
      <c r="S35" s="57"/>
      <c r="T35" s="52"/>
      <c r="U35" s="25">
        <v>25</v>
      </c>
      <c r="V35" s="26" t="s">
        <v>20</v>
      </c>
      <c r="W35" s="57">
        <v>7</v>
      </c>
      <c r="X35" s="52">
        <v>0.19012444731502182</v>
      </c>
      <c r="Y35" s="25">
        <v>25</v>
      </c>
      <c r="Z35" s="26" t="s">
        <v>96</v>
      </c>
      <c r="AA35" s="57">
        <v>33</v>
      </c>
      <c r="AB35" s="52">
        <v>0.98124280050263424</v>
      </c>
      <c r="AC35" s="25">
        <v>25</v>
      </c>
      <c r="AD35" s="26" t="s">
        <v>27</v>
      </c>
      <c r="AE35" s="57">
        <v>167</v>
      </c>
      <c r="AF35" s="53">
        <v>13.004042933587495</v>
      </c>
    </row>
    <row r="36" spans="1:32">
      <c r="A36" s="25">
        <v>26</v>
      </c>
      <c r="B36" s="26" t="s">
        <v>94</v>
      </c>
      <c r="C36" s="54">
        <v>195</v>
      </c>
      <c r="D36" s="52">
        <v>1.6679036239098004</v>
      </c>
      <c r="E36" s="25"/>
      <c r="F36" s="26"/>
      <c r="G36" s="57"/>
      <c r="H36" s="52"/>
      <c r="I36" s="25"/>
      <c r="J36" s="26"/>
      <c r="K36" s="57"/>
      <c r="L36" s="52"/>
      <c r="M36" s="25"/>
      <c r="N36" s="26"/>
      <c r="O36" s="57"/>
      <c r="P36" s="52"/>
      <c r="Q36" s="25"/>
      <c r="R36" s="26"/>
      <c r="S36" s="57"/>
      <c r="T36" s="52"/>
      <c r="U36" s="25">
        <v>26</v>
      </c>
      <c r="V36" s="26" t="s">
        <v>33</v>
      </c>
      <c r="W36" s="57">
        <v>6</v>
      </c>
      <c r="X36" s="52">
        <v>0.1629638119843044</v>
      </c>
      <c r="Y36" s="25">
        <v>26</v>
      </c>
      <c r="Z36" s="26" t="s">
        <v>29</v>
      </c>
      <c r="AA36" s="57">
        <v>30</v>
      </c>
      <c r="AB36" s="52">
        <v>0.89203890954784926</v>
      </c>
      <c r="AC36" s="25">
        <v>26</v>
      </c>
      <c r="AD36" s="26" t="s">
        <v>29</v>
      </c>
      <c r="AE36" s="57">
        <v>118</v>
      </c>
      <c r="AF36" s="53">
        <v>9.1884854261276914</v>
      </c>
    </row>
    <row r="37" spans="1:32">
      <c r="A37" s="25">
        <v>27</v>
      </c>
      <c r="B37" s="26" t="s">
        <v>133</v>
      </c>
      <c r="C37" s="54">
        <v>179</v>
      </c>
      <c r="D37" s="52">
        <v>1.5310499932300219</v>
      </c>
      <c r="E37" s="25"/>
      <c r="F37" s="26"/>
      <c r="G37" s="57"/>
      <c r="H37" s="52"/>
      <c r="I37" s="25"/>
      <c r="J37" s="26"/>
      <c r="K37" s="57"/>
      <c r="L37" s="52"/>
      <c r="M37" s="25"/>
      <c r="N37" s="26"/>
      <c r="O37" s="57"/>
      <c r="P37" s="52"/>
      <c r="Q37" s="25"/>
      <c r="R37" s="26"/>
      <c r="S37" s="57"/>
      <c r="T37" s="52"/>
      <c r="U37" s="25">
        <v>26</v>
      </c>
      <c r="V37" s="26" t="s">
        <v>24</v>
      </c>
      <c r="W37" s="57">
        <v>6</v>
      </c>
      <c r="X37" s="52">
        <v>0.1629638119843044</v>
      </c>
      <c r="Y37" s="25">
        <v>27</v>
      </c>
      <c r="Z37" s="26" t="s">
        <v>32</v>
      </c>
      <c r="AA37" s="57">
        <v>19</v>
      </c>
      <c r="AB37" s="52">
        <v>0.56495797604697118</v>
      </c>
      <c r="AC37" s="25">
        <v>27</v>
      </c>
      <c r="AD37" s="26" t="s">
        <v>25</v>
      </c>
      <c r="AE37" s="57">
        <v>93</v>
      </c>
      <c r="AF37" s="53">
        <v>7.2417724121175873</v>
      </c>
    </row>
    <row r="38" spans="1:32">
      <c r="A38" s="25">
        <v>28</v>
      </c>
      <c r="B38" s="26" t="s">
        <v>93</v>
      </c>
      <c r="C38" s="54">
        <v>178</v>
      </c>
      <c r="D38" s="52">
        <v>1.5224966413125358</v>
      </c>
      <c r="E38" s="25"/>
      <c r="F38" s="26"/>
      <c r="G38" s="57"/>
      <c r="H38" s="52"/>
      <c r="I38" s="25"/>
      <c r="J38" s="26"/>
      <c r="K38" s="57"/>
      <c r="L38" s="52"/>
      <c r="M38" s="25"/>
      <c r="N38" s="26"/>
      <c r="O38" s="57"/>
      <c r="P38" s="52"/>
      <c r="Q38" s="25"/>
      <c r="R38" s="26"/>
      <c r="S38" s="57"/>
      <c r="T38" s="52"/>
      <c r="U38" s="25">
        <v>28</v>
      </c>
      <c r="V38" s="26" t="s">
        <v>26</v>
      </c>
      <c r="W38" s="57">
        <v>5</v>
      </c>
      <c r="X38" s="52">
        <v>0.13580317665358702</v>
      </c>
      <c r="Y38" s="25">
        <v>27</v>
      </c>
      <c r="Z38" s="26" t="s">
        <v>26</v>
      </c>
      <c r="AA38" s="57">
        <v>19</v>
      </c>
      <c r="AB38" s="52">
        <v>0.56495797604697118</v>
      </c>
      <c r="AC38" s="25">
        <v>28</v>
      </c>
      <c r="AD38" s="26" t="s">
        <v>31</v>
      </c>
      <c r="AE38" s="57">
        <v>53</v>
      </c>
      <c r="AF38" s="53">
        <v>4.1270315897014207</v>
      </c>
    </row>
    <row r="39" spans="1:32">
      <c r="A39" s="25">
        <v>29</v>
      </c>
      <c r="B39" s="26" t="s">
        <v>29</v>
      </c>
      <c r="C39" s="54">
        <v>162</v>
      </c>
      <c r="D39" s="52">
        <v>1.3856430106327573</v>
      </c>
      <c r="E39" s="25"/>
      <c r="F39" s="26"/>
      <c r="G39" s="57"/>
      <c r="H39" s="52"/>
      <c r="I39" s="25"/>
      <c r="J39" s="26"/>
      <c r="K39" s="57"/>
      <c r="L39" s="52"/>
      <c r="M39" s="25"/>
      <c r="N39" s="26"/>
      <c r="O39" s="57"/>
      <c r="P39" s="52"/>
      <c r="Q39" s="25"/>
      <c r="R39" s="26"/>
      <c r="S39" s="57"/>
      <c r="T39" s="52"/>
      <c r="U39" s="25">
        <v>29</v>
      </c>
      <c r="V39" s="26" t="s">
        <v>92</v>
      </c>
      <c r="W39" s="57">
        <v>3</v>
      </c>
      <c r="X39" s="52">
        <v>8.1481905992152201E-2</v>
      </c>
      <c r="Y39" s="25">
        <v>29</v>
      </c>
      <c r="Z39" s="26" t="s">
        <v>24</v>
      </c>
      <c r="AA39" s="57">
        <v>18</v>
      </c>
      <c r="AB39" s="52">
        <v>0.53522334572870955</v>
      </c>
      <c r="AC39" s="25">
        <v>29</v>
      </c>
      <c r="AD39" s="26" t="s">
        <v>32</v>
      </c>
      <c r="AE39" s="57">
        <v>38</v>
      </c>
      <c r="AF39" s="53">
        <v>2.9590037812953582</v>
      </c>
    </row>
    <row r="40" spans="1:32">
      <c r="A40" s="25">
        <v>30</v>
      </c>
      <c r="B40" s="26" t="s">
        <v>140</v>
      </c>
      <c r="C40" s="54">
        <v>130</v>
      </c>
      <c r="D40" s="52">
        <v>1.1119357492732003</v>
      </c>
      <c r="E40" s="25"/>
      <c r="F40" s="26"/>
      <c r="G40" s="57"/>
      <c r="H40" s="52"/>
      <c r="I40" s="25"/>
      <c r="J40" s="26"/>
      <c r="K40" s="57"/>
      <c r="L40" s="52"/>
      <c r="M40" s="25"/>
      <c r="N40" s="26"/>
      <c r="O40" s="57"/>
      <c r="P40" s="52"/>
      <c r="Q40" s="25"/>
      <c r="R40" s="26"/>
      <c r="S40" s="57"/>
      <c r="T40" s="52"/>
      <c r="U40" s="25">
        <v>30</v>
      </c>
      <c r="V40" s="26" t="s">
        <v>32</v>
      </c>
      <c r="W40" s="57">
        <v>1</v>
      </c>
      <c r="X40" s="52">
        <v>2.71606353307174E-2</v>
      </c>
      <c r="Y40" s="25">
        <v>30</v>
      </c>
      <c r="Z40" s="26" t="s">
        <v>33</v>
      </c>
      <c r="AA40" s="57">
        <v>14</v>
      </c>
      <c r="AB40" s="52">
        <v>0.41628482445566301</v>
      </c>
      <c r="AC40" s="25">
        <v>30</v>
      </c>
      <c r="AD40" s="26" t="s">
        <v>95</v>
      </c>
      <c r="AE40" s="57">
        <v>36</v>
      </c>
      <c r="AF40" s="53">
        <v>2.8032667401745499</v>
      </c>
    </row>
    <row r="41" spans="1:32">
      <c r="A41" s="25">
        <v>31</v>
      </c>
      <c r="B41" s="26" t="s">
        <v>129</v>
      </c>
      <c r="C41" s="54">
        <v>118</v>
      </c>
      <c r="D41" s="52">
        <v>1.0092955262633665</v>
      </c>
      <c r="E41" s="25"/>
      <c r="F41" s="26"/>
      <c r="G41" s="57"/>
      <c r="H41" s="52"/>
      <c r="I41" s="25"/>
      <c r="J41" s="26"/>
      <c r="K41" s="57"/>
      <c r="L41" s="52"/>
      <c r="M41" s="25"/>
      <c r="N41" s="26"/>
      <c r="O41" s="57"/>
      <c r="P41" s="52"/>
      <c r="Q41" s="25"/>
      <c r="R41" s="26"/>
      <c r="S41" s="57"/>
      <c r="T41" s="52"/>
      <c r="U41" s="25">
        <v>30</v>
      </c>
      <c r="V41" s="26" t="s">
        <v>36</v>
      </c>
      <c r="W41" s="57">
        <v>1</v>
      </c>
      <c r="X41" s="52">
        <v>2.71606353307174E-2</v>
      </c>
      <c r="Y41" s="25">
        <v>31</v>
      </c>
      <c r="Z41" s="26" t="s">
        <v>93</v>
      </c>
      <c r="AA41" s="57">
        <v>13</v>
      </c>
      <c r="AB41" s="52">
        <v>0.38655019413740133</v>
      </c>
      <c r="AC41" s="25">
        <v>31</v>
      </c>
      <c r="AD41" s="26" t="s">
        <v>92</v>
      </c>
      <c r="AE41" s="57">
        <v>32</v>
      </c>
      <c r="AF41" s="53">
        <v>2.4917926579329333</v>
      </c>
    </row>
    <row r="42" spans="1:32">
      <c r="A42" s="25">
        <v>32</v>
      </c>
      <c r="B42" s="26" t="s">
        <v>31</v>
      </c>
      <c r="C42" s="54">
        <v>113</v>
      </c>
      <c r="D42" s="52">
        <v>0.96652876667593568</v>
      </c>
      <c r="E42" s="25"/>
      <c r="F42" s="26"/>
      <c r="G42" s="57"/>
      <c r="H42" s="52"/>
      <c r="I42" s="25"/>
      <c r="J42" s="26"/>
      <c r="K42" s="57"/>
      <c r="L42" s="52"/>
      <c r="M42" s="25"/>
      <c r="N42" s="26"/>
      <c r="O42" s="57"/>
      <c r="P42" s="52"/>
      <c r="Q42" s="25"/>
      <c r="R42" s="26"/>
      <c r="S42" s="57"/>
      <c r="T42" s="52"/>
      <c r="U42" s="25">
        <v>30</v>
      </c>
      <c r="V42" s="26" t="s">
        <v>91</v>
      </c>
      <c r="W42" s="57">
        <v>1</v>
      </c>
      <c r="X42" s="52">
        <v>2.71606353307174E-2</v>
      </c>
      <c r="Y42" s="25">
        <v>32</v>
      </c>
      <c r="Z42" s="26" t="s">
        <v>27</v>
      </c>
      <c r="AA42" s="57">
        <v>12</v>
      </c>
      <c r="AB42" s="52">
        <v>0.3568155638191397</v>
      </c>
      <c r="AC42" s="25">
        <v>32</v>
      </c>
      <c r="AD42" s="26" t="s">
        <v>34</v>
      </c>
      <c r="AE42" s="57">
        <v>21</v>
      </c>
      <c r="AF42" s="53">
        <v>1.6352389317684874</v>
      </c>
    </row>
    <row r="43" spans="1:32">
      <c r="A43" s="25">
        <v>33</v>
      </c>
      <c r="B43" s="26" t="s">
        <v>92</v>
      </c>
      <c r="C43" s="54">
        <v>73</v>
      </c>
      <c r="D43" s="52">
        <v>0.62439468997648939</v>
      </c>
      <c r="E43" s="25"/>
      <c r="F43" s="26"/>
      <c r="G43" s="57"/>
      <c r="H43" s="52"/>
      <c r="I43" s="25"/>
      <c r="J43" s="26"/>
      <c r="K43" s="57"/>
      <c r="L43" s="52"/>
      <c r="M43" s="25"/>
      <c r="N43" s="26"/>
      <c r="O43" s="57"/>
      <c r="P43" s="52"/>
      <c r="Q43" s="25"/>
      <c r="R43" s="26"/>
      <c r="S43" s="57"/>
      <c r="T43" s="52"/>
      <c r="U43" s="25"/>
      <c r="V43" s="26" t="s">
        <v>37</v>
      </c>
      <c r="W43" s="57">
        <v>912</v>
      </c>
      <c r="X43" s="52">
        <v>24.770499421614272</v>
      </c>
      <c r="Y43" s="25">
        <v>33</v>
      </c>
      <c r="Z43" s="26" t="s">
        <v>21</v>
      </c>
      <c r="AA43" s="57">
        <v>5</v>
      </c>
      <c r="AB43" s="52">
        <v>0.1486731515913082</v>
      </c>
      <c r="AC43" s="25">
        <v>33</v>
      </c>
      <c r="AD43" s="26" t="s">
        <v>33</v>
      </c>
      <c r="AE43" s="57">
        <v>20</v>
      </c>
      <c r="AF43" s="53">
        <v>1.5573704112080833</v>
      </c>
    </row>
    <row r="44" spans="1:32">
      <c r="A44" s="25">
        <v>34</v>
      </c>
      <c r="B44" s="26" t="s">
        <v>141</v>
      </c>
      <c r="C44" s="54">
        <v>58</v>
      </c>
      <c r="D44" s="52">
        <v>0.49609441121419706</v>
      </c>
      <c r="E44" s="25"/>
      <c r="F44" s="26"/>
      <c r="G44" s="57"/>
      <c r="H44" s="52"/>
      <c r="I44" s="25"/>
      <c r="J44" s="26"/>
      <c r="K44" s="57"/>
      <c r="L44" s="52"/>
      <c r="M44" s="25"/>
      <c r="N44" s="26"/>
      <c r="O44" s="57"/>
      <c r="P44" s="52"/>
      <c r="Q44" s="25"/>
      <c r="R44" s="26"/>
      <c r="S44" s="57"/>
      <c r="T44" s="52"/>
      <c r="U44" s="25"/>
      <c r="V44" s="26"/>
      <c r="W44" s="57"/>
      <c r="X44" s="52"/>
      <c r="Y44" s="25">
        <v>34</v>
      </c>
      <c r="Z44" s="26" t="s">
        <v>122</v>
      </c>
      <c r="AA44" s="57">
        <v>4</v>
      </c>
      <c r="AB44" s="52">
        <v>0.11893852127304656</v>
      </c>
      <c r="AC44" s="25">
        <v>34</v>
      </c>
      <c r="AD44" s="26" t="s">
        <v>30</v>
      </c>
      <c r="AE44" s="57">
        <v>17</v>
      </c>
      <c r="AF44" s="53">
        <v>1.3237648495268708</v>
      </c>
    </row>
    <row r="45" spans="1:32">
      <c r="A45" s="25">
        <v>35</v>
      </c>
      <c r="B45" s="26" t="s">
        <v>33</v>
      </c>
      <c r="C45" s="54">
        <v>41</v>
      </c>
      <c r="D45" s="52">
        <v>0.35068742861693242</v>
      </c>
      <c r="E45" s="25"/>
      <c r="F45" s="26"/>
      <c r="G45" s="57"/>
      <c r="H45" s="52"/>
      <c r="I45" s="25"/>
      <c r="J45" s="26"/>
      <c r="K45" s="57"/>
      <c r="L45" s="52"/>
      <c r="M45" s="25"/>
      <c r="N45" s="26"/>
      <c r="O45" s="57"/>
      <c r="P45" s="52"/>
      <c r="Q45" s="25"/>
      <c r="R45" s="26"/>
      <c r="S45" s="57"/>
      <c r="T45" s="52"/>
      <c r="U45" s="25"/>
      <c r="V45" s="26"/>
      <c r="W45" s="57"/>
      <c r="X45" s="52"/>
      <c r="Y45" s="25">
        <v>35</v>
      </c>
      <c r="Z45" s="26" t="s">
        <v>34</v>
      </c>
      <c r="AA45" s="57">
        <v>2</v>
      </c>
      <c r="AB45" s="52">
        <v>5.9469260636523281E-2</v>
      </c>
      <c r="AC45" s="25">
        <v>35</v>
      </c>
      <c r="AD45" s="26" t="s">
        <v>93</v>
      </c>
      <c r="AE45" s="57">
        <v>14</v>
      </c>
      <c r="AF45" s="53">
        <v>1.0901592878456583</v>
      </c>
    </row>
    <row r="46" spans="1:32">
      <c r="A46" s="25">
        <v>36</v>
      </c>
      <c r="B46" s="26" t="s">
        <v>95</v>
      </c>
      <c r="C46" s="54">
        <v>36</v>
      </c>
      <c r="D46" s="52">
        <v>0.3079206690295016</v>
      </c>
      <c r="E46" s="25"/>
      <c r="F46" s="26"/>
      <c r="G46" s="57"/>
      <c r="H46" s="52"/>
      <c r="I46" s="25"/>
      <c r="J46" s="26"/>
      <c r="K46" s="57"/>
      <c r="L46" s="52"/>
      <c r="M46" s="25"/>
      <c r="N46" s="26"/>
      <c r="O46" s="57"/>
      <c r="P46" s="52"/>
      <c r="Q46" s="25"/>
      <c r="R46" s="26"/>
      <c r="S46" s="57"/>
      <c r="T46" s="52"/>
      <c r="U46" s="33"/>
      <c r="V46" s="26"/>
      <c r="W46" s="59"/>
      <c r="X46" s="60"/>
      <c r="Y46" s="25"/>
      <c r="Z46" s="26" t="s">
        <v>37</v>
      </c>
      <c r="AA46" s="57">
        <v>2305</v>
      </c>
      <c r="AB46" s="52">
        <v>68.538322883593082</v>
      </c>
      <c r="AC46" s="25">
        <v>36</v>
      </c>
      <c r="AD46" s="26" t="s">
        <v>28</v>
      </c>
      <c r="AE46" s="57">
        <v>8</v>
      </c>
      <c r="AF46" s="53">
        <v>0.62294816448323331</v>
      </c>
    </row>
    <row r="47" spans="1:32">
      <c r="A47" s="25">
        <v>37</v>
      </c>
      <c r="B47" s="26" t="s">
        <v>34</v>
      </c>
      <c r="C47" s="54">
        <v>24</v>
      </c>
      <c r="D47" s="52">
        <v>0.20528044601966774</v>
      </c>
      <c r="E47" s="25"/>
      <c r="F47" s="26"/>
      <c r="G47" s="57"/>
      <c r="H47" s="52"/>
      <c r="I47" s="25"/>
      <c r="J47" s="26"/>
      <c r="K47" s="57"/>
      <c r="L47" s="52"/>
      <c r="M47" s="25"/>
      <c r="N47" s="26"/>
      <c r="O47" s="57"/>
      <c r="P47" s="52"/>
      <c r="Q47" s="25"/>
      <c r="R47" s="26"/>
      <c r="S47" s="57"/>
      <c r="T47" s="52"/>
      <c r="U47" s="25"/>
      <c r="V47" s="26"/>
      <c r="W47" s="57"/>
      <c r="X47" s="52"/>
      <c r="Y47" s="25"/>
      <c r="Z47" s="26"/>
      <c r="AA47" s="57"/>
      <c r="AB47" s="52"/>
      <c r="AC47" s="25">
        <v>37</v>
      </c>
      <c r="AD47" s="26" t="s">
        <v>36</v>
      </c>
      <c r="AE47" s="57">
        <v>6</v>
      </c>
      <c r="AF47" s="53">
        <v>0.46721112336242498</v>
      </c>
    </row>
    <row r="48" spans="1:32">
      <c r="A48" s="25">
        <v>38</v>
      </c>
      <c r="B48" s="26" t="s">
        <v>35</v>
      </c>
      <c r="C48" s="54">
        <v>18</v>
      </c>
      <c r="D48" s="52">
        <v>0.1539603345147508</v>
      </c>
      <c r="E48" s="25"/>
      <c r="F48" s="26"/>
      <c r="G48" s="57"/>
      <c r="H48" s="52"/>
      <c r="I48" s="25"/>
      <c r="J48" s="26"/>
      <c r="K48" s="57"/>
      <c r="L48" s="52"/>
      <c r="M48" s="25"/>
      <c r="N48" s="26"/>
      <c r="O48" s="57"/>
      <c r="P48" s="52"/>
      <c r="Q48" s="25"/>
      <c r="R48" s="26"/>
      <c r="S48" s="57"/>
      <c r="T48" s="52"/>
      <c r="U48" s="25"/>
      <c r="V48" s="26"/>
      <c r="W48" s="57"/>
      <c r="X48" s="52"/>
      <c r="Y48" s="25"/>
      <c r="Z48" s="26"/>
      <c r="AA48" s="57"/>
      <c r="AB48" s="52"/>
      <c r="AC48" s="25"/>
      <c r="AD48" s="26" t="s">
        <v>37</v>
      </c>
      <c r="AE48" s="57">
        <v>6186</v>
      </c>
      <c r="AF48" s="53">
        <v>481.69466818666018</v>
      </c>
    </row>
    <row r="49" spans="1:32">
      <c r="A49" s="25">
        <v>39</v>
      </c>
      <c r="B49" s="26" t="s">
        <v>36</v>
      </c>
      <c r="C49" s="54">
        <v>7</v>
      </c>
      <c r="D49" s="52">
        <v>5.9873463422403093E-2</v>
      </c>
      <c r="E49" s="25"/>
      <c r="F49" s="26"/>
      <c r="G49" s="57"/>
      <c r="H49" s="52"/>
      <c r="I49" s="25"/>
      <c r="J49" s="26"/>
      <c r="K49" s="57"/>
      <c r="L49" s="52"/>
      <c r="M49" s="25"/>
      <c r="N49" s="26"/>
      <c r="O49" s="57"/>
      <c r="P49" s="52"/>
      <c r="Q49" s="25"/>
      <c r="R49" s="26"/>
      <c r="S49" s="57"/>
      <c r="T49" s="52"/>
      <c r="U49" s="25"/>
      <c r="V49" s="26"/>
      <c r="W49" s="57"/>
      <c r="X49" s="52"/>
      <c r="Y49" s="25"/>
      <c r="Z49" s="26"/>
      <c r="AA49" s="57"/>
      <c r="AB49" s="52"/>
      <c r="AC49" s="25"/>
      <c r="AD49" s="26"/>
      <c r="AE49" s="57"/>
      <c r="AF49" s="53"/>
    </row>
    <row r="50" spans="1:32">
      <c r="A50" s="25"/>
      <c r="B50" s="26" t="s">
        <v>37</v>
      </c>
      <c r="C50" s="54">
        <v>9632</v>
      </c>
      <c r="D50" s="52">
        <v>82.385885669226653</v>
      </c>
      <c r="E50" s="25"/>
      <c r="F50" s="26"/>
      <c r="G50" s="57"/>
      <c r="H50" s="52"/>
      <c r="I50" s="25"/>
      <c r="J50" s="26"/>
      <c r="K50" s="57"/>
      <c r="L50" s="52"/>
      <c r="M50" s="25"/>
      <c r="N50" s="26"/>
      <c r="O50" s="57"/>
      <c r="P50" s="52"/>
      <c r="Q50" s="25"/>
      <c r="R50" s="26"/>
      <c r="S50" s="57"/>
      <c r="T50" s="52"/>
      <c r="U50" s="25"/>
      <c r="V50" s="26"/>
      <c r="W50" s="57"/>
      <c r="X50" s="52"/>
      <c r="Y50" s="25"/>
      <c r="Z50" s="26"/>
      <c r="AA50" s="57"/>
      <c r="AB50" s="52"/>
      <c r="AC50" s="25"/>
      <c r="AD50" s="26"/>
      <c r="AE50" s="57"/>
      <c r="AF50" s="53"/>
    </row>
    <row r="51" spans="1:32">
      <c r="A51" s="25"/>
      <c r="B51" s="26"/>
      <c r="C51" s="54"/>
      <c r="D51" s="52"/>
      <c r="E51" s="25"/>
      <c r="F51" s="26"/>
      <c r="G51" s="57"/>
      <c r="H51" s="52"/>
      <c r="I51" s="25"/>
      <c r="J51" s="26"/>
      <c r="K51" s="57"/>
      <c r="L51" s="52"/>
      <c r="M51" s="25"/>
      <c r="N51" s="26"/>
      <c r="O51" s="57"/>
      <c r="P51" s="52"/>
      <c r="Q51" s="25"/>
      <c r="R51" s="26"/>
      <c r="S51" s="57"/>
      <c r="T51" s="52"/>
      <c r="U51" s="25"/>
      <c r="V51" s="26"/>
      <c r="W51" s="57"/>
      <c r="X51" s="52"/>
      <c r="Y51" s="25"/>
      <c r="Z51" s="26"/>
      <c r="AA51" s="57"/>
      <c r="AB51" s="52"/>
      <c r="AC51" s="25"/>
      <c r="AD51" s="26"/>
      <c r="AE51" s="57"/>
      <c r="AF51" s="53"/>
    </row>
    <row r="52" spans="1:32">
      <c r="A52" s="27"/>
      <c r="B52" s="28"/>
      <c r="C52" s="55"/>
      <c r="D52" s="56"/>
      <c r="E52" s="27"/>
      <c r="F52" s="28"/>
      <c r="G52" s="58"/>
      <c r="H52" s="56"/>
      <c r="I52" s="27"/>
      <c r="J52" s="28"/>
      <c r="K52" s="58"/>
      <c r="L52" s="56"/>
      <c r="M52" s="27"/>
      <c r="N52" s="28"/>
      <c r="O52" s="58"/>
      <c r="P52" s="56"/>
      <c r="Q52" s="27"/>
      <c r="R52" s="28"/>
      <c r="S52" s="58"/>
      <c r="T52" s="56"/>
      <c r="U52" s="27"/>
      <c r="V52" s="28"/>
      <c r="W52" s="58"/>
      <c r="X52" s="56"/>
      <c r="Y52" s="27"/>
      <c r="Z52" s="28"/>
      <c r="AA52" s="58"/>
      <c r="AB52" s="56"/>
      <c r="AC52" s="27"/>
      <c r="AD52" s="28"/>
      <c r="AE52" s="58"/>
      <c r="AF52" s="61"/>
    </row>
    <row r="53" spans="1:32">
      <c r="A53" s="34"/>
      <c r="C53" s="32"/>
    </row>
    <row r="57" spans="1:32" ht="21">
      <c r="I57" s="13" t="s">
        <v>77</v>
      </c>
      <c r="Y57" s="13" t="s">
        <v>77</v>
      </c>
    </row>
    <row r="58" spans="1:32" ht="9" customHeight="1">
      <c r="I58" s="14"/>
      <c r="Y58" s="14"/>
    </row>
    <row r="59" spans="1:32">
      <c r="I59" s="15" t="s">
        <v>46</v>
      </c>
      <c r="Y59" s="15" t="s">
        <v>46</v>
      </c>
    </row>
    <row r="60" spans="1:32" ht="10.5" customHeight="1"/>
    <row r="61" spans="1:32" ht="19.5">
      <c r="A61" s="43" t="s">
        <v>110</v>
      </c>
      <c r="B61" s="44"/>
      <c r="C61" s="44"/>
      <c r="D61" s="45"/>
      <c r="E61" s="46" t="s">
        <v>109</v>
      </c>
      <c r="F61" s="47"/>
      <c r="G61" s="48"/>
      <c r="H61" s="48"/>
      <c r="I61" s="46" t="s">
        <v>108</v>
      </c>
      <c r="J61" s="47"/>
      <c r="K61" s="48"/>
      <c r="L61" s="48"/>
      <c r="M61" s="46" t="s">
        <v>0</v>
      </c>
      <c r="N61" s="47"/>
      <c r="O61" s="48"/>
      <c r="P61" s="48"/>
      <c r="Q61" s="46" t="s">
        <v>1</v>
      </c>
      <c r="R61" s="47"/>
      <c r="S61" s="48"/>
      <c r="T61" s="48"/>
      <c r="U61" s="46" t="s">
        <v>2</v>
      </c>
      <c r="V61" s="47"/>
      <c r="W61" s="48"/>
      <c r="X61" s="48"/>
      <c r="Y61" s="46" t="s">
        <v>107</v>
      </c>
      <c r="Z61" s="47"/>
      <c r="AA61" s="48"/>
      <c r="AB61" s="48"/>
      <c r="AC61" s="43" t="s">
        <v>3</v>
      </c>
      <c r="AD61" s="44"/>
      <c r="AE61" s="49"/>
      <c r="AF61" s="50"/>
    </row>
    <row r="62" spans="1:32" s="9" customFormat="1">
      <c r="A62" s="16"/>
      <c r="B62" s="17"/>
      <c r="C62" s="39" t="s">
        <v>106</v>
      </c>
      <c r="D62" s="35" t="s">
        <v>105</v>
      </c>
      <c r="E62" s="16"/>
      <c r="F62" s="17"/>
      <c r="G62" s="37" t="s">
        <v>106</v>
      </c>
      <c r="H62" s="35" t="s">
        <v>105</v>
      </c>
      <c r="I62" s="16"/>
      <c r="J62" s="17"/>
      <c r="K62" s="37" t="s">
        <v>106</v>
      </c>
      <c r="L62" s="35" t="s">
        <v>105</v>
      </c>
      <c r="M62" s="16"/>
      <c r="N62" s="17"/>
      <c r="O62" s="37" t="s">
        <v>106</v>
      </c>
      <c r="P62" s="35" t="s">
        <v>105</v>
      </c>
      <c r="Q62" s="16"/>
      <c r="R62" s="17"/>
      <c r="S62" s="37" t="s">
        <v>106</v>
      </c>
      <c r="T62" s="35" t="s">
        <v>105</v>
      </c>
      <c r="U62" s="16"/>
      <c r="V62" s="17"/>
      <c r="W62" s="37" t="s">
        <v>106</v>
      </c>
      <c r="X62" s="35" t="s">
        <v>105</v>
      </c>
      <c r="Y62" s="16"/>
      <c r="Z62" s="17"/>
      <c r="AA62" s="37" t="s">
        <v>106</v>
      </c>
      <c r="AB62" s="35" t="s">
        <v>105</v>
      </c>
      <c r="AC62" s="16"/>
      <c r="AD62" s="17"/>
      <c r="AE62" s="37" t="s">
        <v>106</v>
      </c>
      <c r="AF62" s="35" t="s">
        <v>105</v>
      </c>
    </row>
    <row r="63" spans="1:32" s="9" customFormat="1">
      <c r="A63" s="18" t="s">
        <v>104</v>
      </c>
      <c r="B63" s="19" t="s">
        <v>103</v>
      </c>
      <c r="C63" s="40"/>
      <c r="D63" s="36"/>
      <c r="E63" s="18" t="s">
        <v>104</v>
      </c>
      <c r="F63" s="19" t="s">
        <v>103</v>
      </c>
      <c r="G63" s="38"/>
      <c r="H63" s="36"/>
      <c r="I63" s="18" t="s">
        <v>104</v>
      </c>
      <c r="J63" s="19" t="s">
        <v>103</v>
      </c>
      <c r="K63" s="38"/>
      <c r="L63" s="36"/>
      <c r="M63" s="18" t="s">
        <v>104</v>
      </c>
      <c r="N63" s="19" t="s">
        <v>103</v>
      </c>
      <c r="O63" s="38"/>
      <c r="P63" s="36"/>
      <c r="Q63" s="18" t="s">
        <v>104</v>
      </c>
      <c r="R63" s="19" t="s">
        <v>103</v>
      </c>
      <c r="S63" s="38"/>
      <c r="T63" s="36"/>
      <c r="U63" s="18" t="s">
        <v>104</v>
      </c>
      <c r="V63" s="19" t="s">
        <v>103</v>
      </c>
      <c r="W63" s="38"/>
      <c r="X63" s="36"/>
      <c r="Y63" s="18" t="s">
        <v>104</v>
      </c>
      <c r="Z63" s="19" t="s">
        <v>103</v>
      </c>
      <c r="AA63" s="38"/>
      <c r="AB63" s="36"/>
      <c r="AC63" s="18" t="s">
        <v>104</v>
      </c>
      <c r="AD63" s="19" t="s">
        <v>103</v>
      </c>
      <c r="AE63" s="38"/>
      <c r="AF63" s="36"/>
    </row>
    <row r="64" spans="1:32">
      <c r="A64" s="18" t="s">
        <v>102</v>
      </c>
      <c r="B64" s="19" t="s">
        <v>101</v>
      </c>
      <c r="C64" s="3" t="s">
        <v>100</v>
      </c>
      <c r="D64" s="7" t="s">
        <v>40</v>
      </c>
      <c r="E64" s="18" t="s">
        <v>102</v>
      </c>
      <c r="F64" s="19" t="s">
        <v>101</v>
      </c>
      <c r="G64" s="5" t="s">
        <v>100</v>
      </c>
      <c r="H64" s="7" t="s">
        <v>40</v>
      </c>
      <c r="I64" s="18" t="s">
        <v>102</v>
      </c>
      <c r="J64" s="19" t="s">
        <v>101</v>
      </c>
      <c r="K64" s="5" t="s">
        <v>100</v>
      </c>
      <c r="L64" s="7" t="s">
        <v>40</v>
      </c>
      <c r="M64" s="18" t="s">
        <v>102</v>
      </c>
      <c r="N64" s="19" t="s">
        <v>101</v>
      </c>
      <c r="O64" s="5" t="s">
        <v>100</v>
      </c>
      <c r="P64" s="7" t="s">
        <v>40</v>
      </c>
      <c r="Q64" s="18" t="s">
        <v>102</v>
      </c>
      <c r="R64" s="19" t="s">
        <v>101</v>
      </c>
      <c r="S64" s="5" t="s">
        <v>100</v>
      </c>
      <c r="T64" s="7" t="s">
        <v>40</v>
      </c>
      <c r="U64" s="18" t="s">
        <v>102</v>
      </c>
      <c r="V64" s="19" t="s">
        <v>101</v>
      </c>
      <c r="W64" s="5" t="s">
        <v>100</v>
      </c>
      <c r="X64" s="7" t="s">
        <v>40</v>
      </c>
      <c r="Y64" s="18" t="s">
        <v>102</v>
      </c>
      <c r="Z64" s="19" t="s">
        <v>101</v>
      </c>
      <c r="AA64" s="5" t="s">
        <v>100</v>
      </c>
      <c r="AB64" s="7" t="s">
        <v>40</v>
      </c>
      <c r="AC64" s="18" t="s">
        <v>102</v>
      </c>
      <c r="AD64" s="19" t="s">
        <v>101</v>
      </c>
      <c r="AE64" s="5" t="s">
        <v>100</v>
      </c>
      <c r="AF64" s="7" t="s">
        <v>40</v>
      </c>
    </row>
    <row r="65" spans="1:32">
      <c r="A65" s="20"/>
      <c r="B65" s="21"/>
      <c r="C65" s="4" t="s">
        <v>99</v>
      </c>
      <c r="D65" s="8" t="s">
        <v>41</v>
      </c>
      <c r="E65" s="20"/>
      <c r="F65" s="21"/>
      <c r="G65" s="6" t="s">
        <v>99</v>
      </c>
      <c r="H65" s="8" t="s">
        <v>41</v>
      </c>
      <c r="I65" s="20"/>
      <c r="J65" s="21"/>
      <c r="K65" s="6" t="s">
        <v>99</v>
      </c>
      <c r="L65" s="8" t="s">
        <v>41</v>
      </c>
      <c r="M65" s="20"/>
      <c r="N65" s="21"/>
      <c r="O65" s="6" t="s">
        <v>99</v>
      </c>
      <c r="P65" s="8" t="s">
        <v>41</v>
      </c>
      <c r="Q65" s="20"/>
      <c r="R65" s="21"/>
      <c r="S65" s="6" t="s">
        <v>99</v>
      </c>
      <c r="T65" s="8" t="s">
        <v>41</v>
      </c>
      <c r="U65" s="20"/>
      <c r="V65" s="21"/>
      <c r="W65" s="6" t="s">
        <v>99</v>
      </c>
      <c r="X65" s="8" t="s">
        <v>41</v>
      </c>
      <c r="Y65" s="20"/>
      <c r="Z65" s="21"/>
      <c r="AA65" s="6" t="s">
        <v>99</v>
      </c>
      <c r="AB65" s="8" t="s">
        <v>41</v>
      </c>
      <c r="AC65" s="20"/>
      <c r="AD65" s="21"/>
      <c r="AE65" s="6" t="s">
        <v>99</v>
      </c>
      <c r="AF65" s="8" t="s">
        <v>41</v>
      </c>
    </row>
    <row r="66" spans="1:32">
      <c r="A66" s="22">
        <v>0</v>
      </c>
      <c r="B66" s="23" t="s">
        <v>5</v>
      </c>
      <c r="C66" s="54">
        <v>64907</v>
      </c>
      <c r="D66" s="52">
        <v>554.1774711792624</v>
      </c>
      <c r="E66" s="22">
        <v>0</v>
      </c>
      <c r="F66" s="23" t="s">
        <v>5</v>
      </c>
      <c r="G66" s="57">
        <v>315</v>
      </c>
      <c r="H66" s="52">
        <v>308.42741185340395</v>
      </c>
      <c r="I66" s="22">
        <v>0</v>
      </c>
      <c r="J66" s="23" t="s">
        <v>5</v>
      </c>
      <c r="K66" s="57">
        <v>82</v>
      </c>
      <c r="L66" s="52">
        <v>21.189260145973329</v>
      </c>
      <c r="M66" s="24">
        <v>0</v>
      </c>
      <c r="N66" s="23" t="s">
        <v>5</v>
      </c>
      <c r="O66" s="57">
        <v>136</v>
      </c>
      <c r="P66" s="52">
        <v>12.296275132772648</v>
      </c>
      <c r="Q66" s="24">
        <v>0</v>
      </c>
      <c r="R66" s="23" t="s">
        <v>5</v>
      </c>
      <c r="S66" s="57">
        <v>331</v>
      </c>
      <c r="T66" s="52">
        <v>21.930754470958647</v>
      </c>
      <c r="U66" s="22">
        <v>0</v>
      </c>
      <c r="V66" s="23" t="s">
        <v>5</v>
      </c>
      <c r="W66" s="57">
        <v>2510</v>
      </c>
      <c r="X66" s="52">
        <v>68.035951172413945</v>
      </c>
      <c r="Y66" s="22">
        <v>0</v>
      </c>
      <c r="Z66" s="23" t="s">
        <v>5</v>
      </c>
      <c r="AA66" s="57">
        <v>11442</v>
      </c>
      <c r="AB66" s="52">
        <v>330.60363334606592</v>
      </c>
      <c r="AC66" s="22">
        <v>0</v>
      </c>
      <c r="AD66" s="23" t="s">
        <v>5</v>
      </c>
      <c r="AE66" s="57">
        <v>50092</v>
      </c>
      <c r="AF66" s="53">
        <v>3413.8150057383059</v>
      </c>
    </row>
    <row r="67" spans="1:32">
      <c r="A67" s="25">
        <v>1</v>
      </c>
      <c r="B67" s="26" t="s">
        <v>6</v>
      </c>
      <c r="C67" s="54">
        <v>17617</v>
      </c>
      <c r="D67" s="52">
        <v>150.41435453441179</v>
      </c>
      <c r="E67" s="25">
        <v>1</v>
      </c>
      <c r="F67" s="26" t="s">
        <v>94</v>
      </c>
      <c r="G67" s="57">
        <v>162</v>
      </c>
      <c r="H67" s="52">
        <v>158.61981181032203</v>
      </c>
      <c r="I67" s="25">
        <v>1</v>
      </c>
      <c r="J67" s="26" t="s">
        <v>10</v>
      </c>
      <c r="K67" s="57">
        <v>22</v>
      </c>
      <c r="L67" s="52">
        <v>5.6849234537977225</v>
      </c>
      <c r="M67" s="25">
        <v>1</v>
      </c>
      <c r="N67" s="26" t="s">
        <v>6</v>
      </c>
      <c r="O67" s="57">
        <v>35</v>
      </c>
      <c r="P67" s="52">
        <v>3.1644825709341373</v>
      </c>
      <c r="Q67" s="25">
        <v>1</v>
      </c>
      <c r="R67" s="26" t="s">
        <v>10</v>
      </c>
      <c r="S67" s="57">
        <v>124</v>
      </c>
      <c r="T67" s="52">
        <v>8.2157509196340541</v>
      </c>
      <c r="U67" s="25">
        <v>1</v>
      </c>
      <c r="V67" s="26" t="s">
        <v>6</v>
      </c>
      <c r="W67" s="57">
        <v>874</v>
      </c>
      <c r="X67" s="52">
        <v>23.690606105454098</v>
      </c>
      <c r="Y67" s="25">
        <v>1</v>
      </c>
      <c r="Z67" s="26" t="s">
        <v>6</v>
      </c>
      <c r="AA67" s="57">
        <v>5838</v>
      </c>
      <c r="AB67" s="52">
        <v>168.68239918496178</v>
      </c>
      <c r="AC67" s="25">
        <v>1</v>
      </c>
      <c r="AD67" s="26" t="s">
        <v>6</v>
      </c>
      <c r="AE67" s="57">
        <v>10814</v>
      </c>
      <c r="AF67" s="53">
        <v>736.98385914026278</v>
      </c>
    </row>
    <row r="68" spans="1:32">
      <c r="A68" s="25">
        <v>2</v>
      </c>
      <c r="B68" s="26" t="s">
        <v>7</v>
      </c>
      <c r="C68" s="54">
        <v>7915</v>
      </c>
      <c r="D68" s="52">
        <v>67.578453547134544</v>
      </c>
      <c r="E68" s="25">
        <v>2</v>
      </c>
      <c r="F68" s="26" t="s">
        <v>93</v>
      </c>
      <c r="G68" s="57">
        <v>49</v>
      </c>
      <c r="H68" s="52">
        <v>47.977597399418393</v>
      </c>
      <c r="I68" s="25">
        <v>2</v>
      </c>
      <c r="J68" s="26" t="s">
        <v>93</v>
      </c>
      <c r="K68" s="57">
        <v>12</v>
      </c>
      <c r="L68" s="52">
        <v>3.1008673384351213</v>
      </c>
      <c r="M68" s="25">
        <v>2</v>
      </c>
      <c r="N68" s="26" t="s">
        <v>10</v>
      </c>
      <c r="O68" s="57">
        <v>25</v>
      </c>
      <c r="P68" s="52">
        <v>2.2603446935243836</v>
      </c>
      <c r="Q68" s="25">
        <v>2</v>
      </c>
      <c r="R68" s="26" t="s">
        <v>15</v>
      </c>
      <c r="S68" s="57">
        <v>49</v>
      </c>
      <c r="T68" s="52">
        <v>3.2465467343715217</v>
      </c>
      <c r="U68" s="25">
        <v>2</v>
      </c>
      <c r="V68" s="26" t="s">
        <v>15</v>
      </c>
      <c r="W68" s="57">
        <v>406</v>
      </c>
      <c r="X68" s="52">
        <v>11.005018396812773</v>
      </c>
      <c r="Y68" s="25">
        <v>2</v>
      </c>
      <c r="Z68" s="26" t="s">
        <v>7</v>
      </c>
      <c r="AA68" s="57">
        <v>809</v>
      </c>
      <c r="AB68" s="52">
        <v>23.3751389072686</v>
      </c>
      <c r="AC68" s="25">
        <v>2</v>
      </c>
      <c r="AD68" s="26" t="s">
        <v>7</v>
      </c>
      <c r="AE68" s="57">
        <v>6935</v>
      </c>
      <c r="AF68" s="53">
        <v>472.6265085202258</v>
      </c>
    </row>
    <row r="69" spans="1:32">
      <c r="A69" s="25">
        <v>3</v>
      </c>
      <c r="B69" s="26" t="s">
        <v>12</v>
      </c>
      <c r="C69" s="54">
        <v>4963</v>
      </c>
      <c r="D69" s="52">
        <v>42.374209090894347</v>
      </c>
      <c r="E69" s="25">
        <v>3</v>
      </c>
      <c r="F69" s="26" t="s">
        <v>10</v>
      </c>
      <c r="G69" s="57">
        <v>27</v>
      </c>
      <c r="H69" s="52">
        <v>26.43663530172034</v>
      </c>
      <c r="I69" s="25">
        <v>3</v>
      </c>
      <c r="J69" s="26" t="s">
        <v>6</v>
      </c>
      <c r="K69" s="57">
        <v>11</v>
      </c>
      <c r="L69" s="52">
        <v>2.8424617268988612</v>
      </c>
      <c r="M69" s="25">
        <v>3</v>
      </c>
      <c r="N69" s="26" t="s">
        <v>93</v>
      </c>
      <c r="O69" s="57">
        <v>8</v>
      </c>
      <c r="P69" s="52">
        <v>0.72331030192780277</v>
      </c>
      <c r="Q69" s="25">
        <v>3</v>
      </c>
      <c r="R69" s="26" t="s">
        <v>6</v>
      </c>
      <c r="S69" s="57">
        <v>43</v>
      </c>
      <c r="T69" s="52">
        <v>2.8490103995505187</v>
      </c>
      <c r="U69" s="25">
        <v>3</v>
      </c>
      <c r="V69" s="26" t="s">
        <v>10</v>
      </c>
      <c r="W69" s="57">
        <v>242</v>
      </c>
      <c r="X69" s="52">
        <v>6.5596415074598307</v>
      </c>
      <c r="Y69" s="25">
        <v>3</v>
      </c>
      <c r="Z69" s="26" t="s">
        <v>12</v>
      </c>
      <c r="AA69" s="57">
        <v>581</v>
      </c>
      <c r="AB69" s="52">
        <v>16.787337089150874</v>
      </c>
      <c r="AC69" s="25">
        <v>3</v>
      </c>
      <c r="AD69" s="26" t="s">
        <v>12</v>
      </c>
      <c r="AE69" s="57">
        <v>4322</v>
      </c>
      <c r="AF69" s="53">
        <v>294.5482004072698</v>
      </c>
    </row>
    <row r="70" spans="1:32">
      <c r="A70" s="25">
        <v>4</v>
      </c>
      <c r="B70" s="26" t="s">
        <v>8</v>
      </c>
      <c r="C70" s="54">
        <v>4753</v>
      </c>
      <c r="D70" s="52">
        <v>40.581224221039861</v>
      </c>
      <c r="E70" s="25">
        <v>4</v>
      </c>
      <c r="F70" s="26" t="s">
        <v>35</v>
      </c>
      <c r="G70" s="57">
        <v>12</v>
      </c>
      <c r="H70" s="52">
        <v>11.749615689653485</v>
      </c>
      <c r="I70" s="25">
        <v>4</v>
      </c>
      <c r="J70" s="26" t="s">
        <v>7</v>
      </c>
      <c r="K70" s="57">
        <v>7</v>
      </c>
      <c r="L70" s="52">
        <v>1.8088392807538209</v>
      </c>
      <c r="M70" s="25">
        <v>3</v>
      </c>
      <c r="N70" s="26" t="s">
        <v>7</v>
      </c>
      <c r="O70" s="57">
        <v>8</v>
      </c>
      <c r="P70" s="52">
        <v>0.72331030192780277</v>
      </c>
      <c r="Q70" s="25">
        <v>4</v>
      </c>
      <c r="R70" s="26" t="s">
        <v>7</v>
      </c>
      <c r="S70" s="57">
        <v>11</v>
      </c>
      <c r="T70" s="52">
        <v>0.72881661383850482</v>
      </c>
      <c r="U70" s="25">
        <v>4</v>
      </c>
      <c r="V70" s="26" t="s">
        <v>7</v>
      </c>
      <c r="W70" s="57">
        <v>139</v>
      </c>
      <c r="X70" s="52">
        <v>3.7677279732930429</v>
      </c>
      <c r="Y70" s="25">
        <v>4</v>
      </c>
      <c r="Z70" s="26" t="s">
        <v>8</v>
      </c>
      <c r="AA70" s="57">
        <v>555</v>
      </c>
      <c r="AB70" s="52">
        <v>16.036096530944466</v>
      </c>
      <c r="AC70" s="25">
        <v>4</v>
      </c>
      <c r="AD70" s="26" t="s">
        <v>8</v>
      </c>
      <c r="AE70" s="57">
        <v>4088</v>
      </c>
      <c r="AF70" s="53">
        <v>278.60088923297525</v>
      </c>
    </row>
    <row r="71" spans="1:32">
      <c r="A71" s="25">
        <v>5</v>
      </c>
      <c r="B71" s="26" t="s">
        <v>9</v>
      </c>
      <c r="C71" s="54">
        <v>4048</v>
      </c>
      <c r="D71" s="52">
        <v>34.561917872242653</v>
      </c>
      <c r="E71" s="25">
        <v>5</v>
      </c>
      <c r="F71" s="26" t="s">
        <v>9</v>
      </c>
      <c r="G71" s="57">
        <v>6</v>
      </c>
      <c r="H71" s="52">
        <v>5.8748078448267425</v>
      </c>
      <c r="I71" s="25">
        <v>5</v>
      </c>
      <c r="J71" s="26" t="s">
        <v>30</v>
      </c>
      <c r="K71" s="57">
        <v>3</v>
      </c>
      <c r="L71" s="52">
        <v>0.77521683460878033</v>
      </c>
      <c r="M71" s="25">
        <v>5</v>
      </c>
      <c r="N71" s="26" t="s">
        <v>47</v>
      </c>
      <c r="O71" s="57">
        <v>3</v>
      </c>
      <c r="P71" s="52">
        <v>0.27124136322292602</v>
      </c>
      <c r="Q71" s="25">
        <v>5</v>
      </c>
      <c r="R71" s="26" t="s">
        <v>98</v>
      </c>
      <c r="S71" s="57">
        <v>7</v>
      </c>
      <c r="T71" s="52">
        <v>0.46379239062450306</v>
      </c>
      <c r="U71" s="25">
        <v>5</v>
      </c>
      <c r="V71" s="26" t="s">
        <v>8</v>
      </c>
      <c r="W71" s="57">
        <v>101</v>
      </c>
      <c r="X71" s="52">
        <v>2.7377016208819951</v>
      </c>
      <c r="Y71" s="25">
        <v>5</v>
      </c>
      <c r="Z71" s="26" t="s">
        <v>10</v>
      </c>
      <c r="AA71" s="57">
        <v>521</v>
      </c>
      <c r="AB71" s="52">
        <v>15.053705031751472</v>
      </c>
      <c r="AC71" s="25">
        <v>5</v>
      </c>
      <c r="AD71" s="26" t="s">
        <v>9</v>
      </c>
      <c r="AE71" s="57">
        <v>3768</v>
      </c>
      <c r="AF71" s="53">
        <v>256.79260044761514</v>
      </c>
    </row>
    <row r="72" spans="1:32">
      <c r="A72" s="25">
        <v>6</v>
      </c>
      <c r="B72" s="26" t="s">
        <v>14</v>
      </c>
      <c r="C72" s="54">
        <v>2634</v>
      </c>
      <c r="D72" s="52">
        <v>22.489153081889121</v>
      </c>
      <c r="E72" s="25">
        <v>5</v>
      </c>
      <c r="F72" s="26" t="s">
        <v>7</v>
      </c>
      <c r="G72" s="57">
        <v>6</v>
      </c>
      <c r="H72" s="52">
        <v>5.8748078448267425</v>
      </c>
      <c r="I72" s="25">
        <v>6</v>
      </c>
      <c r="J72" s="26" t="s">
        <v>9</v>
      </c>
      <c r="K72" s="57">
        <v>2</v>
      </c>
      <c r="L72" s="52">
        <v>0.51681122307252025</v>
      </c>
      <c r="M72" s="25">
        <v>6</v>
      </c>
      <c r="N72" s="26" t="s">
        <v>26</v>
      </c>
      <c r="O72" s="57">
        <v>2</v>
      </c>
      <c r="P72" s="52">
        <v>0.18082757548195069</v>
      </c>
      <c r="Q72" s="25">
        <v>5</v>
      </c>
      <c r="R72" s="26" t="s">
        <v>30</v>
      </c>
      <c r="S72" s="57">
        <v>7</v>
      </c>
      <c r="T72" s="52">
        <v>0.46379239062450306</v>
      </c>
      <c r="U72" s="25">
        <v>6</v>
      </c>
      <c r="V72" s="26" t="s">
        <v>13</v>
      </c>
      <c r="W72" s="57">
        <v>72</v>
      </c>
      <c r="X72" s="52">
        <v>1.9516288782525115</v>
      </c>
      <c r="Y72" s="25">
        <v>6</v>
      </c>
      <c r="Z72" s="26" t="s">
        <v>15</v>
      </c>
      <c r="AA72" s="57">
        <v>416</v>
      </c>
      <c r="AB72" s="52">
        <v>12.019848931302517</v>
      </c>
      <c r="AC72" s="25">
        <v>6</v>
      </c>
      <c r="AD72" s="26" t="s">
        <v>14</v>
      </c>
      <c r="AE72" s="57">
        <v>2420</v>
      </c>
      <c r="AF72" s="53">
        <v>164.92518393928572</v>
      </c>
    </row>
    <row r="73" spans="1:32">
      <c r="A73" s="25">
        <v>7</v>
      </c>
      <c r="B73" s="26" t="s">
        <v>16</v>
      </c>
      <c r="C73" s="54">
        <v>2327</v>
      </c>
      <c r="D73" s="52">
        <v>19.867979962625657</v>
      </c>
      <c r="E73" s="25">
        <v>7</v>
      </c>
      <c r="F73" s="26" t="s">
        <v>17</v>
      </c>
      <c r="G73" s="57">
        <v>5</v>
      </c>
      <c r="H73" s="52">
        <v>4.8956732040222848</v>
      </c>
      <c r="I73" s="25">
        <v>6</v>
      </c>
      <c r="J73" s="26" t="s">
        <v>8</v>
      </c>
      <c r="K73" s="57">
        <v>2</v>
      </c>
      <c r="L73" s="52">
        <v>0.51681122307252025</v>
      </c>
      <c r="M73" s="25">
        <v>6</v>
      </c>
      <c r="N73" s="26" t="s">
        <v>15</v>
      </c>
      <c r="O73" s="57">
        <v>2</v>
      </c>
      <c r="P73" s="52">
        <v>0.18082757548195069</v>
      </c>
      <c r="Q73" s="25">
        <v>7</v>
      </c>
      <c r="R73" s="26" t="s">
        <v>93</v>
      </c>
      <c r="S73" s="57">
        <v>6</v>
      </c>
      <c r="T73" s="52">
        <v>0.39753633482100265</v>
      </c>
      <c r="U73" s="25">
        <v>7</v>
      </c>
      <c r="V73" s="26" t="s">
        <v>98</v>
      </c>
      <c r="W73" s="57">
        <v>70</v>
      </c>
      <c r="X73" s="52">
        <v>1.8974169649677195</v>
      </c>
      <c r="Y73" s="25">
        <v>7</v>
      </c>
      <c r="Z73" s="26" t="s">
        <v>13</v>
      </c>
      <c r="AA73" s="57">
        <v>356</v>
      </c>
      <c r="AB73" s="52">
        <v>10.286216873903117</v>
      </c>
      <c r="AC73" s="25">
        <v>7</v>
      </c>
      <c r="AD73" s="26" t="s">
        <v>16</v>
      </c>
      <c r="AE73" s="57">
        <v>2010</v>
      </c>
      <c r="AF73" s="53">
        <v>136.98331393304309</v>
      </c>
    </row>
    <row r="74" spans="1:32">
      <c r="A74" s="25">
        <v>8</v>
      </c>
      <c r="B74" s="26" t="s">
        <v>10</v>
      </c>
      <c r="C74" s="54">
        <v>2010</v>
      </c>
      <c r="D74" s="52">
        <v>17.161426611464364</v>
      </c>
      <c r="E74" s="25">
        <v>8</v>
      </c>
      <c r="F74" s="26" t="s">
        <v>8</v>
      </c>
      <c r="G74" s="57">
        <v>3</v>
      </c>
      <c r="H74" s="52">
        <v>2.9374039224133712</v>
      </c>
      <c r="I74" s="25">
        <v>6</v>
      </c>
      <c r="J74" s="26" t="s">
        <v>17</v>
      </c>
      <c r="K74" s="57">
        <v>2</v>
      </c>
      <c r="L74" s="52">
        <v>0.51681122307252025</v>
      </c>
      <c r="M74" s="25">
        <v>6</v>
      </c>
      <c r="N74" s="26" t="s">
        <v>30</v>
      </c>
      <c r="O74" s="57">
        <v>2</v>
      </c>
      <c r="P74" s="52">
        <v>0.18082757548195069</v>
      </c>
      <c r="Q74" s="25">
        <v>7</v>
      </c>
      <c r="R74" s="26" t="s">
        <v>47</v>
      </c>
      <c r="S74" s="57">
        <v>6</v>
      </c>
      <c r="T74" s="52">
        <v>0.39753633482100265</v>
      </c>
      <c r="U74" s="25">
        <v>8</v>
      </c>
      <c r="V74" s="26" t="s">
        <v>12</v>
      </c>
      <c r="W74" s="57">
        <v>54</v>
      </c>
      <c r="X74" s="52">
        <v>1.4637216586893835</v>
      </c>
      <c r="Y74" s="25">
        <v>8</v>
      </c>
      <c r="Z74" s="26" t="s">
        <v>16</v>
      </c>
      <c r="AA74" s="57">
        <v>279</v>
      </c>
      <c r="AB74" s="52">
        <v>8.0613890669072177</v>
      </c>
      <c r="AC74" s="25">
        <v>8</v>
      </c>
      <c r="AD74" s="26" t="s">
        <v>11</v>
      </c>
      <c r="AE74" s="57">
        <v>1613</v>
      </c>
      <c r="AF74" s="53">
        <v>109.92740565870574</v>
      </c>
    </row>
    <row r="75" spans="1:32">
      <c r="A75" s="25">
        <v>9</v>
      </c>
      <c r="B75" s="26" t="s">
        <v>11</v>
      </c>
      <c r="C75" s="54">
        <v>1730</v>
      </c>
      <c r="D75" s="52">
        <v>14.770780118325048</v>
      </c>
      <c r="E75" s="25">
        <v>9</v>
      </c>
      <c r="F75" s="26" t="s">
        <v>33</v>
      </c>
      <c r="G75" s="57">
        <v>2</v>
      </c>
      <c r="H75" s="52">
        <v>1.958269281608914</v>
      </c>
      <c r="I75" s="25">
        <v>6</v>
      </c>
      <c r="J75" s="26" t="s">
        <v>31</v>
      </c>
      <c r="K75" s="57">
        <v>2</v>
      </c>
      <c r="L75" s="52">
        <v>0.51681122307252025</v>
      </c>
      <c r="M75" s="25">
        <v>6</v>
      </c>
      <c r="N75" s="26" t="s">
        <v>16</v>
      </c>
      <c r="O75" s="57">
        <v>2</v>
      </c>
      <c r="P75" s="52">
        <v>0.18082757548195069</v>
      </c>
      <c r="Q75" s="25">
        <v>7</v>
      </c>
      <c r="R75" s="26" t="s">
        <v>12</v>
      </c>
      <c r="S75" s="57">
        <v>6</v>
      </c>
      <c r="T75" s="52">
        <v>0.39753633482100265</v>
      </c>
      <c r="U75" s="25">
        <v>9</v>
      </c>
      <c r="V75" s="26" t="s">
        <v>16</v>
      </c>
      <c r="W75" s="57">
        <v>31</v>
      </c>
      <c r="X75" s="52">
        <v>0.84028465591427581</v>
      </c>
      <c r="Y75" s="25">
        <v>9</v>
      </c>
      <c r="Z75" s="26" t="s">
        <v>9</v>
      </c>
      <c r="AA75" s="57">
        <v>234</v>
      </c>
      <c r="AB75" s="52">
        <v>6.7611650238576662</v>
      </c>
      <c r="AC75" s="25">
        <v>9</v>
      </c>
      <c r="AD75" s="26" t="s">
        <v>124</v>
      </c>
      <c r="AE75" s="57">
        <v>1263</v>
      </c>
      <c r="AF75" s="53">
        <v>86.074589799718126</v>
      </c>
    </row>
    <row r="76" spans="1:32">
      <c r="A76" s="25">
        <v>10</v>
      </c>
      <c r="B76" s="26" t="s">
        <v>124</v>
      </c>
      <c r="C76" s="54">
        <v>1438</v>
      </c>
      <c r="D76" s="52">
        <v>12.277677346908336</v>
      </c>
      <c r="E76" s="25">
        <v>9</v>
      </c>
      <c r="F76" s="26" t="s">
        <v>47</v>
      </c>
      <c r="G76" s="57">
        <v>2</v>
      </c>
      <c r="H76" s="52">
        <v>1.958269281608914</v>
      </c>
      <c r="I76" s="25">
        <v>10</v>
      </c>
      <c r="J76" s="26" t="s">
        <v>13</v>
      </c>
      <c r="K76" s="57">
        <v>1</v>
      </c>
      <c r="L76" s="52">
        <v>0.25840561153626013</v>
      </c>
      <c r="M76" s="25">
        <v>6</v>
      </c>
      <c r="N76" s="26" t="s">
        <v>9</v>
      </c>
      <c r="O76" s="57">
        <v>2</v>
      </c>
      <c r="P76" s="52">
        <v>0.18082757548195069</v>
      </c>
      <c r="Q76" s="25">
        <v>10</v>
      </c>
      <c r="R76" s="26" t="s">
        <v>9</v>
      </c>
      <c r="S76" s="57">
        <v>5</v>
      </c>
      <c r="T76" s="52">
        <v>0.33128027901750218</v>
      </c>
      <c r="U76" s="25">
        <v>10</v>
      </c>
      <c r="V76" s="26" t="s">
        <v>9</v>
      </c>
      <c r="W76" s="57">
        <v>31</v>
      </c>
      <c r="X76" s="52">
        <v>0.84028465591427581</v>
      </c>
      <c r="Y76" s="25">
        <v>10</v>
      </c>
      <c r="Z76" s="26" t="s">
        <v>14</v>
      </c>
      <c r="AA76" s="57">
        <v>192</v>
      </c>
      <c r="AB76" s="52">
        <v>5.547622583678085</v>
      </c>
      <c r="AC76" s="25">
        <v>10</v>
      </c>
      <c r="AD76" s="26" t="s">
        <v>10</v>
      </c>
      <c r="AE76" s="57">
        <v>1049</v>
      </c>
      <c r="AF76" s="53">
        <v>71.490296674508571</v>
      </c>
    </row>
    <row r="77" spans="1:32">
      <c r="A77" s="25">
        <v>11</v>
      </c>
      <c r="B77" s="26" t="s">
        <v>13</v>
      </c>
      <c r="C77" s="54">
        <v>1404</v>
      </c>
      <c r="D77" s="52">
        <v>11.987384558455703</v>
      </c>
      <c r="E77" s="25">
        <v>9</v>
      </c>
      <c r="F77" s="26" t="s">
        <v>6</v>
      </c>
      <c r="G77" s="57">
        <v>2</v>
      </c>
      <c r="H77" s="52">
        <v>1.958269281608914</v>
      </c>
      <c r="I77" s="25">
        <v>10</v>
      </c>
      <c r="J77" s="26" t="s">
        <v>22</v>
      </c>
      <c r="K77" s="57">
        <v>1</v>
      </c>
      <c r="L77" s="52">
        <v>0.25840561153626013</v>
      </c>
      <c r="M77" s="25">
        <v>11</v>
      </c>
      <c r="N77" s="26" t="s">
        <v>17</v>
      </c>
      <c r="O77" s="57">
        <v>1</v>
      </c>
      <c r="P77" s="52">
        <v>9.0413787740975346E-2</v>
      </c>
      <c r="Q77" s="25">
        <v>11</v>
      </c>
      <c r="R77" s="26" t="s">
        <v>8</v>
      </c>
      <c r="S77" s="57">
        <v>3</v>
      </c>
      <c r="T77" s="52">
        <v>0.19876816741050132</v>
      </c>
      <c r="U77" s="25">
        <v>11</v>
      </c>
      <c r="V77" s="26" t="s">
        <v>47</v>
      </c>
      <c r="W77" s="57">
        <v>26</v>
      </c>
      <c r="X77" s="52">
        <v>0.70475487270229586</v>
      </c>
      <c r="Y77" s="25">
        <v>11</v>
      </c>
      <c r="Z77" s="26" t="s">
        <v>17</v>
      </c>
      <c r="AA77" s="57">
        <v>141</v>
      </c>
      <c r="AB77" s="52">
        <v>4.0740353348885936</v>
      </c>
      <c r="AC77" s="25">
        <v>11</v>
      </c>
      <c r="AD77" s="26" t="s">
        <v>13</v>
      </c>
      <c r="AE77" s="57">
        <v>975</v>
      </c>
      <c r="AF77" s="53">
        <v>66.44712989289404</v>
      </c>
    </row>
    <row r="78" spans="1:32">
      <c r="A78" s="25">
        <v>12</v>
      </c>
      <c r="B78" s="26" t="s">
        <v>15</v>
      </c>
      <c r="C78" s="54">
        <v>1180</v>
      </c>
      <c r="D78" s="52">
        <v>10.074867363944252</v>
      </c>
      <c r="E78" s="25">
        <v>12</v>
      </c>
      <c r="F78" s="26" t="s">
        <v>98</v>
      </c>
      <c r="G78" s="57">
        <v>1</v>
      </c>
      <c r="H78" s="52">
        <v>0.979134640804457</v>
      </c>
      <c r="I78" s="25">
        <v>10</v>
      </c>
      <c r="J78" s="26" t="s">
        <v>97</v>
      </c>
      <c r="K78" s="57">
        <v>1</v>
      </c>
      <c r="L78" s="52">
        <v>0.25840561153626013</v>
      </c>
      <c r="M78" s="25">
        <v>11</v>
      </c>
      <c r="N78" s="26" t="s">
        <v>14</v>
      </c>
      <c r="O78" s="57">
        <v>1</v>
      </c>
      <c r="P78" s="52">
        <v>9.0413787740975346E-2</v>
      </c>
      <c r="Q78" s="25">
        <v>11</v>
      </c>
      <c r="R78" s="26" t="s">
        <v>16</v>
      </c>
      <c r="S78" s="57">
        <v>3</v>
      </c>
      <c r="T78" s="52">
        <v>0.19876816741050132</v>
      </c>
      <c r="U78" s="25">
        <v>12</v>
      </c>
      <c r="V78" s="26" t="s">
        <v>17</v>
      </c>
      <c r="W78" s="57">
        <v>23</v>
      </c>
      <c r="X78" s="52">
        <v>0.62343700277510783</v>
      </c>
      <c r="Y78" s="25">
        <v>12</v>
      </c>
      <c r="Z78" s="26" t="s">
        <v>98</v>
      </c>
      <c r="AA78" s="57">
        <v>119</v>
      </c>
      <c r="AB78" s="52">
        <v>3.43837024717548</v>
      </c>
      <c r="AC78" s="25">
        <v>12</v>
      </c>
      <c r="AD78" s="26" t="s">
        <v>122</v>
      </c>
      <c r="AE78" s="57">
        <v>835</v>
      </c>
      <c r="AF78" s="53">
        <v>56.906003549299001</v>
      </c>
    </row>
    <row r="79" spans="1:32">
      <c r="A79" s="25">
        <v>13</v>
      </c>
      <c r="B79" s="26" t="s">
        <v>91</v>
      </c>
      <c r="C79" s="54">
        <v>840</v>
      </c>
      <c r="D79" s="52">
        <v>7.1719394794179427</v>
      </c>
      <c r="E79" s="25">
        <v>12</v>
      </c>
      <c r="F79" s="26" t="s">
        <v>16</v>
      </c>
      <c r="G79" s="57">
        <v>1</v>
      </c>
      <c r="H79" s="52">
        <v>0.979134640804457</v>
      </c>
      <c r="I79" s="25">
        <v>10</v>
      </c>
      <c r="J79" s="26" t="s">
        <v>11</v>
      </c>
      <c r="K79" s="57">
        <v>1</v>
      </c>
      <c r="L79" s="52">
        <v>0.25840561153626013</v>
      </c>
      <c r="M79" s="25">
        <v>11</v>
      </c>
      <c r="N79" s="26" t="s">
        <v>96</v>
      </c>
      <c r="O79" s="57">
        <v>1</v>
      </c>
      <c r="P79" s="52">
        <v>9.0413787740975346E-2</v>
      </c>
      <c r="Q79" s="25">
        <v>11</v>
      </c>
      <c r="R79" s="26" t="s">
        <v>17</v>
      </c>
      <c r="S79" s="57">
        <v>3</v>
      </c>
      <c r="T79" s="52">
        <v>0.19876816741050132</v>
      </c>
      <c r="U79" s="25">
        <v>13</v>
      </c>
      <c r="V79" s="26" t="s">
        <v>14</v>
      </c>
      <c r="W79" s="57">
        <v>21</v>
      </c>
      <c r="X79" s="52">
        <v>0.56922508949031581</v>
      </c>
      <c r="Y79" s="25">
        <v>13</v>
      </c>
      <c r="Z79" s="26" t="s">
        <v>11</v>
      </c>
      <c r="AA79" s="57">
        <v>96</v>
      </c>
      <c r="AB79" s="52">
        <v>2.7738112918390425</v>
      </c>
      <c r="AC79" s="25">
        <v>13</v>
      </c>
      <c r="AD79" s="26" t="s">
        <v>21</v>
      </c>
      <c r="AE79" s="57">
        <v>640</v>
      </c>
      <c r="AF79" s="53">
        <v>43.616577570720189</v>
      </c>
    </row>
    <row r="80" spans="1:32">
      <c r="A80" s="25">
        <v>14</v>
      </c>
      <c r="B80" s="26" t="s">
        <v>119</v>
      </c>
      <c r="C80" s="54">
        <v>828</v>
      </c>
      <c r="D80" s="52">
        <v>7.0694832011405433</v>
      </c>
      <c r="E80" s="25">
        <v>12</v>
      </c>
      <c r="F80" s="26" t="s">
        <v>29</v>
      </c>
      <c r="G80" s="57">
        <v>1</v>
      </c>
      <c r="H80" s="52">
        <v>0.979134640804457</v>
      </c>
      <c r="I80" s="25">
        <v>10</v>
      </c>
      <c r="J80" s="26" t="s">
        <v>16</v>
      </c>
      <c r="K80" s="57">
        <v>1</v>
      </c>
      <c r="L80" s="52">
        <v>0.25840561153626013</v>
      </c>
      <c r="M80" s="25">
        <v>11</v>
      </c>
      <c r="N80" s="26" t="s">
        <v>98</v>
      </c>
      <c r="O80" s="57">
        <v>1</v>
      </c>
      <c r="P80" s="52">
        <v>9.0413787740975346E-2</v>
      </c>
      <c r="Q80" s="25">
        <v>14</v>
      </c>
      <c r="R80" s="26" t="s">
        <v>33</v>
      </c>
      <c r="S80" s="57">
        <v>2</v>
      </c>
      <c r="T80" s="52">
        <v>0.13251211160700088</v>
      </c>
      <c r="U80" s="25">
        <v>14</v>
      </c>
      <c r="V80" s="26" t="s">
        <v>93</v>
      </c>
      <c r="W80" s="57">
        <v>20</v>
      </c>
      <c r="X80" s="52">
        <v>0.5421191328479199</v>
      </c>
      <c r="Y80" s="25">
        <v>14</v>
      </c>
      <c r="Z80" s="26" t="s">
        <v>47</v>
      </c>
      <c r="AA80" s="57">
        <v>81</v>
      </c>
      <c r="AB80" s="52">
        <v>2.3404032774891923</v>
      </c>
      <c r="AC80" s="25">
        <v>14</v>
      </c>
      <c r="AD80" s="26" t="s">
        <v>98</v>
      </c>
      <c r="AE80" s="57">
        <v>630</v>
      </c>
      <c r="AF80" s="53">
        <v>42.935068546177689</v>
      </c>
    </row>
    <row r="81" spans="1:32">
      <c r="A81" s="25">
        <v>15</v>
      </c>
      <c r="B81" s="26" t="s">
        <v>21</v>
      </c>
      <c r="C81" s="54">
        <v>646</v>
      </c>
      <c r="D81" s="52">
        <v>5.5155629805999888</v>
      </c>
      <c r="E81" s="25"/>
      <c r="F81" s="26" t="s">
        <v>37</v>
      </c>
      <c r="G81" s="57">
        <v>36</v>
      </c>
      <c r="H81" s="52">
        <v>35.248847068960451</v>
      </c>
      <c r="I81" s="33"/>
      <c r="J81" s="26" t="s">
        <v>37</v>
      </c>
      <c r="K81" s="59">
        <v>14</v>
      </c>
      <c r="L81" s="60">
        <v>3.6176785615076419</v>
      </c>
      <c r="M81" s="25">
        <v>11</v>
      </c>
      <c r="N81" s="26" t="s">
        <v>25</v>
      </c>
      <c r="O81" s="57">
        <v>1</v>
      </c>
      <c r="P81" s="52">
        <v>9.0413787740975346E-2</v>
      </c>
      <c r="Q81" s="25">
        <v>14</v>
      </c>
      <c r="R81" s="26" t="s">
        <v>11</v>
      </c>
      <c r="S81" s="57">
        <v>2</v>
      </c>
      <c r="T81" s="52">
        <v>0.13251211160700088</v>
      </c>
      <c r="U81" s="25">
        <v>15</v>
      </c>
      <c r="V81" s="26" t="s">
        <v>11</v>
      </c>
      <c r="W81" s="57">
        <v>17</v>
      </c>
      <c r="X81" s="52">
        <v>0.46080126292073187</v>
      </c>
      <c r="Y81" s="25">
        <v>15</v>
      </c>
      <c r="Z81" s="26" t="s">
        <v>19</v>
      </c>
      <c r="AA81" s="57">
        <v>47</v>
      </c>
      <c r="AB81" s="52">
        <v>1.358011778296198</v>
      </c>
      <c r="AC81" s="25">
        <v>15</v>
      </c>
      <c r="AD81" s="26" t="s">
        <v>47</v>
      </c>
      <c r="AE81" s="57">
        <v>475</v>
      </c>
      <c r="AF81" s="53">
        <v>32.37167866576889</v>
      </c>
    </row>
    <row r="82" spans="1:32">
      <c r="A82" s="25">
        <v>16</v>
      </c>
      <c r="B82" s="26" t="s">
        <v>154</v>
      </c>
      <c r="C82" s="54">
        <v>593</v>
      </c>
      <c r="D82" s="52">
        <v>5.0630477515414762</v>
      </c>
      <c r="E82" s="25"/>
      <c r="F82" s="26"/>
      <c r="G82" s="57"/>
      <c r="H82" s="52"/>
      <c r="I82" s="33"/>
      <c r="J82" s="26"/>
      <c r="K82" s="59"/>
      <c r="L82" s="60"/>
      <c r="M82" s="25">
        <v>11</v>
      </c>
      <c r="N82" s="26" t="s">
        <v>11</v>
      </c>
      <c r="O82" s="57">
        <v>1</v>
      </c>
      <c r="P82" s="52">
        <v>9.0413787740975346E-2</v>
      </c>
      <c r="Q82" s="25">
        <v>16</v>
      </c>
      <c r="R82" s="26" t="s">
        <v>38</v>
      </c>
      <c r="S82" s="57">
        <v>1</v>
      </c>
      <c r="T82" s="52">
        <v>6.6256055803500441E-2</v>
      </c>
      <c r="U82" s="25">
        <v>16</v>
      </c>
      <c r="V82" s="26" t="s">
        <v>30</v>
      </c>
      <c r="W82" s="57">
        <v>16</v>
      </c>
      <c r="X82" s="52">
        <v>0.43369530627833591</v>
      </c>
      <c r="Y82" s="25">
        <v>16</v>
      </c>
      <c r="Z82" s="26" t="s">
        <v>25</v>
      </c>
      <c r="AA82" s="57">
        <v>36</v>
      </c>
      <c r="AB82" s="52">
        <v>1.040179234439641</v>
      </c>
      <c r="AC82" s="25">
        <v>16</v>
      </c>
      <c r="AD82" s="26" t="s">
        <v>96</v>
      </c>
      <c r="AE82" s="57">
        <v>384</v>
      </c>
      <c r="AF82" s="53">
        <v>26.169946542432115</v>
      </c>
    </row>
    <row r="83" spans="1:32">
      <c r="A83" s="25">
        <v>17</v>
      </c>
      <c r="B83" s="26" t="s">
        <v>115</v>
      </c>
      <c r="C83" s="54">
        <v>406</v>
      </c>
      <c r="D83" s="52">
        <v>3.4664374150520056</v>
      </c>
      <c r="E83" s="25"/>
      <c r="F83" s="26"/>
      <c r="G83" s="57"/>
      <c r="H83" s="52"/>
      <c r="I83" s="25"/>
      <c r="J83" s="26"/>
      <c r="K83" s="57"/>
      <c r="L83" s="52"/>
      <c r="M83" s="25">
        <v>11</v>
      </c>
      <c r="N83" s="26" t="s">
        <v>31</v>
      </c>
      <c r="O83" s="57">
        <v>1</v>
      </c>
      <c r="P83" s="52">
        <v>9.0413787740975346E-2</v>
      </c>
      <c r="Q83" s="25">
        <v>16</v>
      </c>
      <c r="R83" s="26" t="s">
        <v>23</v>
      </c>
      <c r="S83" s="57">
        <v>1</v>
      </c>
      <c r="T83" s="52">
        <v>6.6256055803500441E-2</v>
      </c>
      <c r="U83" s="25">
        <v>17</v>
      </c>
      <c r="V83" s="26" t="s">
        <v>38</v>
      </c>
      <c r="W83" s="57">
        <v>13</v>
      </c>
      <c r="X83" s="52">
        <v>0.35237743635114793</v>
      </c>
      <c r="Y83" s="25">
        <v>17</v>
      </c>
      <c r="Z83" s="26" t="s">
        <v>97</v>
      </c>
      <c r="AA83" s="57">
        <v>28</v>
      </c>
      <c r="AB83" s="52">
        <v>0.80902829345305416</v>
      </c>
      <c r="AC83" s="25">
        <v>17</v>
      </c>
      <c r="AD83" s="26" t="s">
        <v>15</v>
      </c>
      <c r="AE83" s="57">
        <v>307</v>
      </c>
      <c r="AF83" s="53">
        <v>20.922327053454843</v>
      </c>
    </row>
    <row r="84" spans="1:32">
      <c r="A84" s="25">
        <v>18</v>
      </c>
      <c r="B84" s="26" t="s">
        <v>97</v>
      </c>
      <c r="C84" s="54">
        <v>280</v>
      </c>
      <c r="D84" s="52">
        <v>2.3906464931393141</v>
      </c>
      <c r="E84" s="25"/>
      <c r="F84" s="26"/>
      <c r="G84" s="57"/>
      <c r="H84" s="52"/>
      <c r="I84" s="25"/>
      <c r="J84" s="26"/>
      <c r="K84" s="57"/>
      <c r="L84" s="52"/>
      <c r="M84" s="25">
        <v>11</v>
      </c>
      <c r="N84" s="26" t="s">
        <v>8</v>
      </c>
      <c r="O84" s="57">
        <v>1</v>
      </c>
      <c r="P84" s="52">
        <v>9.0413787740975346E-2</v>
      </c>
      <c r="Q84" s="25"/>
      <c r="R84" s="26" t="s">
        <v>37</v>
      </c>
      <c r="S84" s="57">
        <v>51</v>
      </c>
      <c r="T84" s="52">
        <v>3.3790588459785225</v>
      </c>
      <c r="U84" s="25">
        <v>18</v>
      </c>
      <c r="V84" s="26" t="s">
        <v>19</v>
      </c>
      <c r="W84" s="57">
        <v>5</v>
      </c>
      <c r="X84" s="52">
        <v>0.13552978321197998</v>
      </c>
      <c r="Y84" s="25">
        <v>18</v>
      </c>
      <c r="Z84" s="26" t="s">
        <v>29</v>
      </c>
      <c r="AA84" s="57">
        <v>23</v>
      </c>
      <c r="AB84" s="52">
        <v>0.66455895533643727</v>
      </c>
      <c r="AC84" s="25">
        <v>18</v>
      </c>
      <c r="AD84" s="26" t="s">
        <v>97</v>
      </c>
      <c r="AE84" s="57">
        <v>248</v>
      </c>
      <c r="AF84" s="53">
        <v>16.901423808654073</v>
      </c>
    </row>
    <row r="85" spans="1:32">
      <c r="A85" s="25">
        <v>19</v>
      </c>
      <c r="B85" s="26" t="s">
        <v>19</v>
      </c>
      <c r="C85" s="54">
        <v>273</v>
      </c>
      <c r="D85" s="52">
        <v>2.3308803308108312</v>
      </c>
      <c r="E85" s="25"/>
      <c r="F85" s="26"/>
      <c r="G85" s="57"/>
      <c r="H85" s="52"/>
      <c r="I85" s="25"/>
      <c r="J85" s="26"/>
      <c r="K85" s="57"/>
      <c r="L85" s="52"/>
      <c r="M85" s="25">
        <v>11</v>
      </c>
      <c r="N85" s="26" t="s">
        <v>92</v>
      </c>
      <c r="O85" s="57">
        <v>1</v>
      </c>
      <c r="P85" s="52">
        <v>9.0413787740975346E-2</v>
      </c>
      <c r="Q85" s="25"/>
      <c r="R85" s="26"/>
      <c r="S85" s="57"/>
      <c r="T85" s="52"/>
      <c r="U85" s="25">
        <v>18</v>
      </c>
      <c r="V85" s="26" t="s">
        <v>31</v>
      </c>
      <c r="W85" s="57">
        <v>5</v>
      </c>
      <c r="X85" s="52">
        <v>0.13552978321197998</v>
      </c>
      <c r="Y85" s="25">
        <v>18</v>
      </c>
      <c r="Z85" s="26" t="s">
        <v>30</v>
      </c>
      <c r="AA85" s="57">
        <v>23</v>
      </c>
      <c r="AB85" s="52">
        <v>0.66455895533643727</v>
      </c>
      <c r="AC85" s="25">
        <v>19</v>
      </c>
      <c r="AD85" s="26" t="s">
        <v>19</v>
      </c>
      <c r="AE85" s="57">
        <v>221</v>
      </c>
      <c r="AF85" s="53">
        <v>15.061349442389316</v>
      </c>
    </row>
    <row r="86" spans="1:32">
      <c r="A86" s="25">
        <v>20</v>
      </c>
      <c r="B86" s="26" t="s">
        <v>132</v>
      </c>
      <c r="C86" s="54">
        <v>225</v>
      </c>
      <c r="D86" s="52">
        <v>1.9210552177012346</v>
      </c>
      <c r="E86" s="25"/>
      <c r="F86" s="26"/>
      <c r="G86" s="57"/>
      <c r="H86" s="52"/>
      <c r="I86" s="25"/>
      <c r="J86" s="26"/>
      <c r="K86" s="57"/>
      <c r="L86" s="52"/>
      <c r="M86" s="25"/>
      <c r="N86" s="26" t="s">
        <v>37</v>
      </c>
      <c r="O86" s="57">
        <v>38</v>
      </c>
      <c r="P86" s="52">
        <v>3.4357239341570631</v>
      </c>
      <c r="Q86" s="25"/>
      <c r="R86" s="26"/>
      <c r="S86" s="57"/>
      <c r="T86" s="52"/>
      <c r="U86" s="25">
        <v>18</v>
      </c>
      <c r="V86" s="26" t="s">
        <v>29</v>
      </c>
      <c r="W86" s="57">
        <v>5</v>
      </c>
      <c r="X86" s="52">
        <v>0.13552978321197998</v>
      </c>
      <c r="Y86" s="25">
        <v>20</v>
      </c>
      <c r="Z86" s="26" t="s">
        <v>96</v>
      </c>
      <c r="AA86" s="57">
        <v>21</v>
      </c>
      <c r="AB86" s="52">
        <v>0.60677122008979056</v>
      </c>
      <c r="AC86" s="25">
        <v>20</v>
      </c>
      <c r="AD86" s="26" t="s">
        <v>23</v>
      </c>
      <c r="AE86" s="57">
        <v>203</v>
      </c>
      <c r="AF86" s="53">
        <v>13.83463319821281</v>
      </c>
    </row>
    <row r="87" spans="1:32">
      <c r="A87" s="25">
        <v>21</v>
      </c>
      <c r="B87" s="26" t="s">
        <v>22</v>
      </c>
      <c r="C87" s="54">
        <v>223</v>
      </c>
      <c r="D87" s="52">
        <v>1.9039791713216681</v>
      </c>
      <c r="E87" s="25"/>
      <c r="F87" s="26"/>
      <c r="G87" s="57"/>
      <c r="H87" s="52"/>
      <c r="I87" s="25"/>
      <c r="J87" s="26"/>
      <c r="K87" s="57"/>
      <c r="L87" s="52"/>
      <c r="M87" s="25"/>
      <c r="N87" s="26"/>
      <c r="O87" s="57"/>
      <c r="P87" s="52"/>
      <c r="Q87" s="25"/>
      <c r="R87" s="26"/>
      <c r="S87" s="57"/>
      <c r="T87" s="52"/>
      <c r="U87" s="25">
        <v>18</v>
      </c>
      <c r="V87" s="26" t="s">
        <v>25</v>
      </c>
      <c r="W87" s="57">
        <v>5</v>
      </c>
      <c r="X87" s="52">
        <v>0.13552978321197998</v>
      </c>
      <c r="Y87" s="25">
        <v>21</v>
      </c>
      <c r="Z87" s="26" t="s">
        <v>31</v>
      </c>
      <c r="AA87" s="57">
        <v>20</v>
      </c>
      <c r="AB87" s="52">
        <v>0.57787735246646721</v>
      </c>
      <c r="AC87" s="25">
        <v>20</v>
      </c>
      <c r="AD87" s="26" t="s">
        <v>22</v>
      </c>
      <c r="AE87" s="57">
        <v>203</v>
      </c>
      <c r="AF87" s="53">
        <v>13.83463319821281</v>
      </c>
    </row>
    <row r="88" spans="1:32">
      <c r="A88" s="25">
        <v>22</v>
      </c>
      <c r="B88" s="26" t="s">
        <v>24</v>
      </c>
      <c r="C88" s="54">
        <v>206</v>
      </c>
      <c r="D88" s="52">
        <v>1.7588327770953525</v>
      </c>
      <c r="E88" s="25"/>
      <c r="F88" s="26"/>
      <c r="G88" s="57"/>
      <c r="H88" s="52"/>
      <c r="I88" s="25"/>
      <c r="J88" s="26"/>
      <c r="K88" s="57"/>
      <c r="L88" s="52"/>
      <c r="M88" s="25"/>
      <c r="N88" s="26"/>
      <c r="O88" s="57"/>
      <c r="P88" s="52"/>
      <c r="Q88" s="25"/>
      <c r="R88" s="26"/>
      <c r="S88" s="57"/>
      <c r="T88" s="52"/>
      <c r="U88" s="25">
        <v>22</v>
      </c>
      <c r="V88" s="26" t="s">
        <v>28</v>
      </c>
      <c r="W88" s="57">
        <v>4</v>
      </c>
      <c r="X88" s="52">
        <v>0.10842382656958398</v>
      </c>
      <c r="Y88" s="25">
        <v>22</v>
      </c>
      <c r="Z88" s="26" t="s">
        <v>23</v>
      </c>
      <c r="AA88" s="57">
        <v>19</v>
      </c>
      <c r="AB88" s="52">
        <v>0.54898348484314385</v>
      </c>
      <c r="AC88" s="25">
        <v>22</v>
      </c>
      <c r="AD88" s="26" t="s">
        <v>24</v>
      </c>
      <c r="AE88" s="57">
        <v>190</v>
      </c>
      <c r="AF88" s="53">
        <v>12.948671466307557</v>
      </c>
    </row>
    <row r="89" spans="1:32">
      <c r="A89" s="25">
        <v>23</v>
      </c>
      <c r="B89" s="26" t="s">
        <v>120</v>
      </c>
      <c r="C89" s="54">
        <v>162</v>
      </c>
      <c r="D89" s="52">
        <v>1.383159756744889</v>
      </c>
      <c r="E89" s="25"/>
      <c r="F89" s="26"/>
      <c r="G89" s="57"/>
      <c r="H89" s="52"/>
      <c r="I89" s="25"/>
      <c r="J89" s="26"/>
      <c r="K89" s="57"/>
      <c r="L89" s="52"/>
      <c r="M89" s="25"/>
      <c r="N89" s="26"/>
      <c r="O89" s="57"/>
      <c r="P89" s="52"/>
      <c r="Q89" s="25"/>
      <c r="R89" s="26"/>
      <c r="S89" s="57"/>
      <c r="T89" s="52"/>
      <c r="U89" s="25">
        <v>22</v>
      </c>
      <c r="V89" s="26" t="s">
        <v>20</v>
      </c>
      <c r="W89" s="57">
        <v>4</v>
      </c>
      <c r="X89" s="52">
        <v>0.10842382656958398</v>
      </c>
      <c r="Y89" s="25">
        <v>22</v>
      </c>
      <c r="Z89" s="26" t="s">
        <v>92</v>
      </c>
      <c r="AA89" s="57">
        <v>19</v>
      </c>
      <c r="AB89" s="52">
        <v>0.54898348484314385</v>
      </c>
      <c r="AC89" s="25">
        <v>23</v>
      </c>
      <c r="AD89" s="26" t="s">
        <v>20</v>
      </c>
      <c r="AE89" s="57">
        <v>141</v>
      </c>
      <c r="AF89" s="53">
        <v>9.6092772460492917</v>
      </c>
    </row>
    <row r="90" spans="1:32">
      <c r="A90" s="25">
        <v>24</v>
      </c>
      <c r="B90" s="26" t="s">
        <v>20</v>
      </c>
      <c r="C90" s="54">
        <v>160</v>
      </c>
      <c r="D90" s="52">
        <v>1.3660837103653223</v>
      </c>
      <c r="E90" s="25"/>
      <c r="F90" s="26"/>
      <c r="G90" s="57"/>
      <c r="H90" s="52"/>
      <c r="I90" s="25"/>
      <c r="J90" s="26"/>
      <c r="K90" s="57"/>
      <c r="L90" s="52"/>
      <c r="M90" s="25"/>
      <c r="N90" s="26"/>
      <c r="O90" s="57"/>
      <c r="P90" s="52"/>
      <c r="Q90" s="25"/>
      <c r="R90" s="26"/>
      <c r="S90" s="57"/>
      <c r="T90" s="52"/>
      <c r="U90" s="25">
        <v>24</v>
      </c>
      <c r="V90" s="26" t="s">
        <v>92</v>
      </c>
      <c r="W90" s="57">
        <v>3</v>
      </c>
      <c r="X90" s="52">
        <v>8.131786992718798E-2</v>
      </c>
      <c r="Y90" s="25">
        <v>24</v>
      </c>
      <c r="Z90" s="26" t="s">
        <v>93</v>
      </c>
      <c r="AA90" s="57">
        <v>17</v>
      </c>
      <c r="AB90" s="52">
        <v>0.49119574959649714</v>
      </c>
      <c r="AC90" s="25">
        <v>24</v>
      </c>
      <c r="AD90" s="26" t="s">
        <v>26</v>
      </c>
      <c r="AE90" s="57">
        <v>128</v>
      </c>
      <c r="AF90" s="53">
        <v>8.7233155141440388</v>
      </c>
    </row>
    <row r="91" spans="1:32">
      <c r="A91" s="25">
        <v>25</v>
      </c>
      <c r="B91" s="26" t="s">
        <v>29</v>
      </c>
      <c r="C91" s="54">
        <v>147</v>
      </c>
      <c r="D91" s="52">
        <v>1.2550894088981399</v>
      </c>
      <c r="E91" s="25"/>
      <c r="F91" s="26"/>
      <c r="G91" s="57"/>
      <c r="H91" s="52"/>
      <c r="I91" s="25"/>
      <c r="J91" s="26"/>
      <c r="K91" s="57"/>
      <c r="L91" s="52"/>
      <c r="M91" s="25"/>
      <c r="N91" s="26"/>
      <c r="O91" s="57"/>
      <c r="P91" s="52"/>
      <c r="Q91" s="25"/>
      <c r="R91" s="26"/>
      <c r="S91" s="57"/>
      <c r="T91" s="52"/>
      <c r="U91" s="25">
        <v>24</v>
      </c>
      <c r="V91" s="26" t="s">
        <v>97</v>
      </c>
      <c r="W91" s="57">
        <v>3</v>
      </c>
      <c r="X91" s="52">
        <v>8.131786992718798E-2</v>
      </c>
      <c r="Y91" s="25">
        <v>24</v>
      </c>
      <c r="Z91" s="26" t="s">
        <v>22</v>
      </c>
      <c r="AA91" s="57">
        <v>17</v>
      </c>
      <c r="AB91" s="52">
        <v>0.49119574959649714</v>
      </c>
      <c r="AC91" s="25">
        <v>25</v>
      </c>
      <c r="AD91" s="26" t="s">
        <v>29</v>
      </c>
      <c r="AE91" s="57">
        <v>118</v>
      </c>
      <c r="AF91" s="53">
        <v>8.0418064896015355</v>
      </c>
    </row>
    <row r="92" spans="1:32">
      <c r="A92" s="25">
        <v>26</v>
      </c>
      <c r="B92" s="26" t="s">
        <v>26</v>
      </c>
      <c r="C92" s="54">
        <v>140</v>
      </c>
      <c r="D92" s="52">
        <v>1.195323246569657</v>
      </c>
      <c r="E92" s="25"/>
      <c r="F92" s="26"/>
      <c r="G92" s="57"/>
      <c r="H92" s="52"/>
      <c r="I92" s="25"/>
      <c r="J92" s="26"/>
      <c r="K92" s="57"/>
      <c r="L92" s="52"/>
      <c r="M92" s="25"/>
      <c r="N92" s="26"/>
      <c r="O92" s="57"/>
      <c r="P92" s="52"/>
      <c r="Q92" s="25"/>
      <c r="R92" s="26"/>
      <c r="S92" s="57"/>
      <c r="T92" s="52"/>
      <c r="U92" s="25">
        <v>26</v>
      </c>
      <c r="V92" s="26" t="s">
        <v>23</v>
      </c>
      <c r="W92" s="57">
        <v>2</v>
      </c>
      <c r="X92" s="52">
        <v>5.4211913284791989E-2</v>
      </c>
      <c r="Y92" s="25">
        <v>26</v>
      </c>
      <c r="Z92" s="26" t="s">
        <v>20</v>
      </c>
      <c r="AA92" s="57">
        <v>15</v>
      </c>
      <c r="AB92" s="52">
        <v>0.43340801434985043</v>
      </c>
      <c r="AC92" s="25">
        <v>26</v>
      </c>
      <c r="AD92" s="26" t="s">
        <v>25</v>
      </c>
      <c r="AE92" s="57">
        <v>66</v>
      </c>
      <c r="AF92" s="53">
        <v>4.4979595619805197</v>
      </c>
    </row>
    <row r="93" spans="1:32">
      <c r="A93" s="25">
        <v>27</v>
      </c>
      <c r="B93" s="26" t="s">
        <v>121</v>
      </c>
      <c r="C93" s="54">
        <v>126</v>
      </c>
      <c r="D93" s="52">
        <v>1.0757909219126913</v>
      </c>
      <c r="E93" s="25"/>
      <c r="F93" s="26"/>
      <c r="G93" s="57"/>
      <c r="H93" s="52"/>
      <c r="I93" s="25"/>
      <c r="J93" s="26"/>
      <c r="K93" s="57"/>
      <c r="L93" s="52"/>
      <c r="M93" s="25"/>
      <c r="N93" s="26"/>
      <c r="O93" s="57"/>
      <c r="P93" s="52"/>
      <c r="Q93" s="25"/>
      <c r="R93" s="26"/>
      <c r="S93" s="57"/>
      <c r="T93" s="52"/>
      <c r="U93" s="25">
        <v>26</v>
      </c>
      <c r="V93" s="26" t="s">
        <v>22</v>
      </c>
      <c r="W93" s="57">
        <v>2</v>
      </c>
      <c r="X93" s="52">
        <v>5.4211913284791989E-2</v>
      </c>
      <c r="Y93" s="25">
        <v>26</v>
      </c>
      <c r="Z93" s="26" t="s">
        <v>24</v>
      </c>
      <c r="AA93" s="57">
        <v>15</v>
      </c>
      <c r="AB93" s="52">
        <v>0.43340801434985043</v>
      </c>
      <c r="AC93" s="25">
        <v>27</v>
      </c>
      <c r="AD93" s="26" t="s">
        <v>31</v>
      </c>
      <c r="AE93" s="57">
        <v>62</v>
      </c>
      <c r="AF93" s="53">
        <v>4.2253559521635182</v>
      </c>
    </row>
    <row r="94" spans="1:32">
      <c r="A94" s="25">
        <v>28</v>
      </c>
      <c r="B94" s="26" t="s">
        <v>25</v>
      </c>
      <c r="C94" s="54">
        <v>108</v>
      </c>
      <c r="D94" s="52">
        <v>0.92210650449659259</v>
      </c>
      <c r="E94" s="25"/>
      <c r="F94" s="26"/>
      <c r="G94" s="57"/>
      <c r="H94" s="52"/>
      <c r="I94" s="25"/>
      <c r="J94" s="26"/>
      <c r="K94" s="57"/>
      <c r="L94" s="52"/>
      <c r="M94" s="25"/>
      <c r="N94" s="26"/>
      <c r="O94" s="57"/>
      <c r="P94" s="52"/>
      <c r="Q94" s="25"/>
      <c r="R94" s="26"/>
      <c r="S94" s="57"/>
      <c r="T94" s="52"/>
      <c r="U94" s="25">
        <v>26</v>
      </c>
      <c r="V94" s="26" t="s">
        <v>26</v>
      </c>
      <c r="W94" s="57">
        <v>2</v>
      </c>
      <c r="X94" s="52">
        <v>5.4211913284791989E-2</v>
      </c>
      <c r="Y94" s="25">
        <v>28</v>
      </c>
      <c r="Z94" s="26" t="s">
        <v>32</v>
      </c>
      <c r="AA94" s="57">
        <v>12</v>
      </c>
      <c r="AB94" s="52">
        <v>0.34672641147988031</v>
      </c>
      <c r="AC94" s="25">
        <v>28</v>
      </c>
      <c r="AD94" s="26" t="s">
        <v>34</v>
      </c>
      <c r="AE94" s="57">
        <v>37</v>
      </c>
      <c r="AF94" s="53">
        <v>2.5215833908072609</v>
      </c>
    </row>
    <row r="95" spans="1:32">
      <c r="A95" s="25">
        <v>29</v>
      </c>
      <c r="B95" s="26" t="s">
        <v>31</v>
      </c>
      <c r="C95" s="54">
        <v>90</v>
      </c>
      <c r="D95" s="52">
        <v>0.76842208708049387</v>
      </c>
      <c r="E95" s="25"/>
      <c r="F95" s="26"/>
      <c r="G95" s="57"/>
      <c r="H95" s="52"/>
      <c r="I95" s="25"/>
      <c r="J95" s="26"/>
      <c r="K95" s="57"/>
      <c r="L95" s="52"/>
      <c r="M95" s="25"/>
      <c r="N95" s="26"/>
      <c r="O95" s="57"/>
      <c r="P95" s="52"/>
      <c r="Q95" s="25"/>
      <c r="R95" s="26"/>
      <c r="S95" s="57"/>
      <c r="T95" s="52"/>
      <c r="U95" s="25">
        <v>27</v>
      </c>
      <c r="V95" s="26" t="s">
        <v>24</v>
      </c>
      <c r="W95" s="57">
        <v>1</v>
      </c>
      <c r="X95" s="52">
        <v>2.7105956642395995E-2</v>
      </c>
      <c r="Y95" s="25">
        <v>29</v>
      </c>
      <c r="Z95" s="26" t="s">
        <v>26</v>
      </c>
      <c r="AA95" s="57">
        <v>8</v>
      </c>
      <c r="AB95" s="52">
        <v>0.23115094098658689</v>
      </c>
      <c r="AC95" s="25">
        <v>29</v>
      </c>
      <c r="AD95" s="26" t="s">
        <v>32</v>
      </c>
      <c r="AE95" s="57">
        <v>34</v>
      </c>
      <c r="AF95" s="53">
        <v>2.31713068344451</v>
      </c>
    </row>
    <row r="96" spans="1:32">
      <c r="A96" s="25">
        <v>30</v>
      </c>
      <c r="B96" s="26" t="s">
        <v>129</v>
      </c>
      <c r="C96" s="54">
        <v>60</v>
      </c>
      <c r="D96" s="52">
        <v>0.51228139138699591</v>
      </c>
      <c r="E96" s="25"/>
      <c r="F96" s="26"/>
      <c r="G96" s="57"/>
      <c r="H96" s="52"/>
      <c r="I96" s="25"/>
      <c r="J96" s="26"/>
      <c r="K96" s="57"/>
      <c r="L96" s="52"/>
      <c r="M96" s="25"/>
      <c r="N96" s="26"/>
      <c r="O96" s="57"/>
      <c r="P96" s="52"/>
      <c r="Q96" s="25"/>
      <c r="R96" s="26"/>
      <c r="S96" s="57"/>
      <c r="T96" s="52"/>
      <c r="U96" s="25">
        <v>27</v>
      </c>
      <c r="V96" s="26" t="s">
        <v>95</v>
      </c>
      <c r="W96" s="57">
        <v>1</v>
      </c>
      <c r="X96" s="52">
        <v>2.7105956642395995E-2</v>
      </c>
      <c r="Y96" s="25">
        <v>30</v>
      </c>
      <c r="Z96" s="26" t="s">
        <v>33</v>
      </c>
      <c r="AA96" s="57">
        <v>7</v>
      </c>
      <c r="AB96" s="52">
        <v>0.20225707336326354</v>
      </c>
      <c r="AC96" s="25">
        <v>29</v>
      </c>
      <c r="AD96" s="26" t="s">
        <v>95</v>
      </c>
      <c r="AE96" s="57">
        <v>34</v>
      </c>
      <c r="AF96" s="53">
        <v>2.31713068344451</v>
      </c>
    </row>
    <row r="97" spans="1:32">
      <c r="A97" s="25">
        <v>31</v>
      </c>
      <c r="B97" s="26" t="s">
        <v>141</v>
      </c>
      <c r="C97" s="54">
        <v>46</v>
      </c>
      <c r="D97" s="52">
        <v>0.39274906673003018</v>
      </c>
      <c r="E97" s="25"/>
      <c r="F97" s="26"/>
      <c r="G97" s="57"/>
      <c r="H97" s="52"/>
      <c r="I97" s="25"/>
      <c r="J97" s="26"/>
      <c r="K97" s="57"/>
      <c r="L97" s="52"/>
      <c r="M97" s="25"/>
      <c r="N97" s="26"/>
      <c r="O97" s="57"/>
      <c r="P97" s="52"/>
      <c r="Q97" s="25"/>
      <c r="R97" s="26"/>
      <c r="S97" s="57"/>
      <c r="T97" s="52"/>
      <c r="U97" s="25"/>
      <c r="V97" s="26" t="s">
        <v>37</v>
      </c>
      <c r="W97" s="57">
        <v>312</v>
      </c>
      <c r="X97" s="52">
        <v>8.4570584724275495</v>
      </c>
      <c r="Y97" s="25">
        <v>31</v>
      </c>
      <c r="Z97" s="26" t="s">
        <v>21</v>
      </c>
      <c r="AA97" s="57">
        <v>6</v>
      </c>
      <c r="AB97" s="52">
        <v>0.17336320573994016</v>
      </c>
      <c r="AC97" s="25">
        <v>31</v>
      </c>
      <c r="AD97" s="26" t="s">
        <v>33</v>
      </c>
      <c r="AE97" s="57">
        <v>22</v>
      </c>
      <c r="AF97" s="53">
        <v>1.4993198539935066</v>
      </c>
    </row>
    <row r="98" spans="1:32">
      <c r="A98" s="25">
        <v>32</v>
      </c>
      <c r="B98" s="26" t="s">
        <v>92</v>
      </c>
      <c r="C98" s="54">
        <v>41</v>
      </c>
      <c r="D98" s="52">
        <v>0.35005895078111388</v>
      </c>
      <c r="E98" s="25"/>
      <c r="F98" s="26"/>
      <c r="G98" s="57"/>
      <c r="H98" s="52"/>
      <c r="I98" s="25"/>
      <c r="J98" s="26"/>
      <c r="K98" s="57"/>
      <c r="L98" s="52"/>
      <c r="M98" s="25"/>
      <c r="N98" s="26"/>
      <c r="O98" s="57"/>
      <c r="P98" s="52"/>
      <c r="Q98" s="25"/>
      <c r="R98" s="26"/>
      <c r="S98" s="57"/>
      <c r="T98" s="52"/>
      <c r="U98" s="25"/>
      <c r="V98" s="26"/>
      <c r="W98" s="57"/>
      <c r="X98" s="52"/>
      <c r="Y98" s="25">
        <v>32</v>
      </c>
      <c r="Z98" s="26" t="s">
        <v>28</v>
      </c>
      <c r="AA98" s="57">
        <v>5</v>
      </c>
      <c r="AB98" s="52">
        <v>0.1444693381166168</v>
      </c>
      <c r="AC98" s="25">
        <v>32</v>
      </c>
      <c r="AD98" s="26" t="s">
        <v>92</v>
      </c>
      <c r="AE98" s="57">
        <v>18</v>
      </c>
      <c r="AF98" s="53">
        <v>1.2267162441765054</v>
      </c>
    </row>
    <row r="99" spans="1:32">
      <c r="A99" s="25">
        <v>33</v>
      </c>
      <c r="B99" s="26" t="s">
        <v>34</v>
      </c>
      <c r="C99" s="54">
        <v>39</v>
      </c>
      <c r="D99" s="52">
        <v>0.33298290440154732</v>
      </c>
      <c r="E99" s="25"/>
      <c r="F99" s="26"/>
      <c r="G99" s="57"/>
      <c r="H99" s="52"/>
      <c r="I99" s="25"/>
      <c r="J99" s="26"/>
      <c r="K99" s="57"/>
      <c r="L99" s="52"/>
      <c r="M99" s="25"/>
      <c r="N99" s="26"/>
      <c r="O99" s="57"/>
      <c r="P99" s="52"/>
      <c r="Q99" s="25"/>
      <c r="R99" s="26"/>
      <c r="S99" s="57"/>
      <c r="T99" s="52"/>
      <c r="U99" s="25"/>
      <c r="V99" s="26"/>
      <c r="W99" s="57"/>
      <c r="X99" s="52"/>
      <c r="Y99" s="25">
        <v>32</v>
      </c>
      <c r="Z99" s="26" t="s">
        <v>122</v>
      </c>
      <c r="AA99" s="57">
        <v>5</v>
      </c>
      <c r="AB99" s="52">
        <v>0.1444693381166168</v>
      </c>
      <c r="AC99" s="25">
        <v>33</v>
      </c>
      <c r="AD99" s="26" t="s">
        <v>93</v>
      </c>
      <c r="AE99" s="57">
        <v>14</v>
      </c>
      <c r="AF99" s="53">
        <v>0.95411263435950422</v>
      </c>
    </row>
    <row r="100" spans="1:32">
      <c r="A100" s="25">
        <v>34</v>
      </c>
      <c r="B100" s="26" t="s">
        <v>116</v>
      </c>
      <c r="C100" s="54">
        <v>35</v>
      </c>
      <c r="D100" s="52">
        <v>0.29883081164241426</v>
      </c>
      <c r="E100" s="25"/>
      <c r="F100" s="26"/>
      <c r="G100" s="57"/>
      <c r="H100" s="52"/>
      <c r="I100" s="25"/>
      <c r="J100" s="26"/>
      <c r="K100" s="57"/>
      <c r="L100" s="52"/>
      <c r="M100" s="25"/>
      <c r="N100" s="26"/>
      <c r="O100" s="57"/>
      <c r="P100" s="52"/>
      <c r="Q100" s="25"/>
      <c r="R100" s="26"/>
      <c r="S100" s="57"/>
      <c r="T100" s="52"/>
      <c r="U100" s="25"/>
      <c r="V100" s="26"/>
      <c r="W100" s="57"/>
      <c r="X100" s="52"/>
      <c r="Y100" s="25">
        <v>34</v>
      </c>
      <c r="Z100" s="26" t="s">
        <v>133</v>
      </c>
      <c r="AA100" s="57">
        <v>2</v>
      </c>
      <c r="AB100" s="52">
        <v>5.7787735246646724E-2</v>
      </c>
      <c r="AC100" s="25">
        <v>34</v>
      </c>
      <c r="AD100" s="26" t="s">
        <v>30</v>
      </c>
      <c r="AE100" s="57">
        <v>9</v>
      </c>
      <c r="AF100" s="53">
        <v>0.61335812208825269</v>
      </c>
    </row>
    <row r="101" spans="1:32">
      <c r="A101" s="25">
        <v>35</v>
      </c>
      <c r="B101" s="26" t="s">
        <v>33</v>
      </c>
      <c r="C101" s="54">
        <v>33</v>
      </c>
      <c r="D101" s="52">
        <v>0.28175476526284776</v>
      </c>
      <c r="E101" s="25"/>
      <c r="F101" s="26"/>
      <c r="G101" s="57"/>
      <c r="H101" s="52"/>
      <c r="I101" s="25"/>
      <c r="J101" s="26"/>
      <c r="K101" s="57"/>
      <c r="L101" s="52"/>
      <c r="M101" s="25"/>
      <c r="N101" s="26"/>
      <c r="O101" s="57"/>
      <c r="P101" s="52"/>
      <c r="Q101" s="25"/>
      <c r="R101" s="26"/>
      <c r="S101" s="57"/>
      <c r="T101" s="52"/>
      <c r="U101" s="25"/>
      <c r="V101" s="26"/>
      <c r="W101" s="57"/>
      <c r="X101" s="52"/>
      <c r="Y101" s="25">
        <v>34</v>
      </c>
      <c r="Z101" s="26" t="s">
        <v>34</v>
      </c>
      <c r="AA101" s="57">
        <v>2</v>
      </c>
      <c r="AB101" s="52">
        <v>5.7787735246646724E-2</v>
      </c>
      <c r="AC101" s="25">
        <v>35</v>
      </c>
      <c r="AD101" s="26" t="s">
        <v>27</v>
      </c>
      <c r="AE101" s="57">
        <v>6</v>
      </c>
      <c r="AF101" s="53">
        <v>0.40890541472550179</v>
      </c>
    </row>
    <row r="102" spans="1:32">
      <c r="A102" s="25">
        <v>36</v>
      </c>
      <c r="B102" s="26" t="s">
        <v>38</v>
      </c>
      <c r="C102" s="54">
        <v>14</v>
      </c>
      <c r="D102" s="52">
        <v>0.11953232465696571</v>
      </c>
      <c r="E102" s="25"/>
      <c r="F102" s="26"/>
      <c r="G102" s="57"/>
      <c r="H102" s="52"/>
      <c r="I102" s="25"/>
      <c r="J102" s="26"/>
      <c r="K102" s="57"/>
      <c r="L102" s="52"/>
      <c r="M102" s="25"/>
      <c r="N102" s="26"/>
      <c r="O102" s="57"/>
      <c r="P102" s="52"/>
      <c r="Q102" s="25"/>
      <c r="R102" s="26"/>
      <c r="S102" s="57"/>
      <c r="T102" s="52"/>
      <c r="U102" s="33"/>
      <c r="V102" s="26"/>
      <c r="W102" s="59"/>
      <c r="X102" s="60"/>
      <c r="Y102" s="25"/>
      <c r="Z102" s="26" t="s">
        <v>37</v>
      </c>
      <c r="AA102" s="57">
        <v>877</v>
      </c>
      <c r="AB102" s="52">
        <v>25.339921905654588</v>
      </c>
      <c r="AC102" s="25">
        <v>36</v>
      </c>
      <c r="AD102" s="26" t="s">
        <v>36</v>
      </c>
      <c r="AE102" s="57">
        <v>5</v>
      </c>
      <c r="AF102" s="53">
        <v>0.34075451227125148</v>
      </c>
    </row>
    <row r="103" spans="1:32">
      <c r="A103" s="25">
        <v>37</v>
      </c>
      <c r="B103" s="26" t="s">
        <v>35</v>
      </c>
      <c r="C103" s="54">
        <v>12</v>
      </c>
      <c r="D103" s="52">
        <v>0.10245627827739918</v>
      </c>
      <c r="E103" s="25"/>
      <c r="F103" s="26"/>
      <c r="G103" s="57"/>
      <c r="H103" s="52"/>
      <c r="I103" s="25"/>
      <c r="J103" s="26"/>
      <c r="K103" s="57"/>
      <c r="L103" s="52"/>
      <c r="M103" s="25"/>
      <c r="N103" s="26"/>
      <c r="O103" s="57"/>
      <c r="P103" s="52"/>
      <c r="Q103" s="25"/>
      <c r="R103" s="26"/>
      <c r="S103" s="57"/>
      <c r="T103" s="52"/>
      <c r="U103" s="25"/>
      <c r="V103" s="26"/>
      <c r="W103" s="57"/>
      <c r="X103" s="52"/>
      <c r="Y103" s="25"/>
      <c r="Z103" s="26"/>
      <c r="AA103" s="57"/>
      <c r="AB103" s="52"/>
      <c r="AC103" s="25"/>
      <c r="AD103" s="26" t="s">
        <v>37</v>
      </c>
      <c r="AE103" s="57">
        <v>5805</v>
      </c>
      <c r="AF103" s="53">
        <v>395.61598874692299</v>
      </c>
    </row>
    <row r="104" spans="1:32">
      <c r="A104" s="25">
        <v>38</v>
      </c>
      <c r="B104" s="26" t="s">
        <v>28</v>
      </c>
      <c r="C104" s="54">
        <v>9</v>
      </c>
      <c r="D104" s="52">
        <v>7.6842208708049378E-2</v>
      </c>
      <c r="E104" s="25"/>
      <c r="F104" s="26"/>
      <c r="G104" s="57"/>
      <c r="H104" s="52"/>
      <c r="I104" s="25"/>
      <c r="J104" s="26"/>
      <c r="K104" s="57"/>
      <c r="L104" s="52"/>
      <c r="M104" s="25"/>
      <c r="N104" s="26"/>
      <c r="O104" s="57"/>
      <c r="P104" s="52"/>
      <c r="Q104" s="25"/>
      <c r="R104" s="26"/>
      <c r="S104" s="57"/>
      <c r="T104" s="52"/>
      <c r="U104" s="25"/>
      <c r="V104" s="26"/>
      <c r="W104" s="57"/>
      <c r="X104" s="52"/>
      <c r="Y104" s="25"/>
      <c r="Z104" s="26"/>
      <c r="AA104" s="57"/>
      <c r="AB104" s="52"/>
      <c r="AC104" s="25"/>
      <c r="AD104" s="26"/>
      <c r="AE104" s="57"/>
      <c r="AF104" s="53"/>
    </row>
    <row r="105" spans="1:32">
      <c r="A105" s="25">
        <v>39</v>
      </c>
      <c r="B105" s="26" t="s">
        <v>27</v>
      </c>
      <c r="C105" s="54">
        <v>8</v>
      </c>
      <c r="D105" s="52">
        <v>6.8304185518266114E-2</v>
      </c>
      <c r="E105" s="25"/>
      <c r="F105" s="26"/>
      <c r="G105" s="57"/>
      <c r="H105" s="52"/>
      <c r="I105" s="25"/>
      <c r="J105" s="26"/>
      <c r="K105" s="57"/>
      <c r="L105" s="52"/>
      <c r="M105" s="25"/>
      <c r="N105" s="26"/>
      <c r="O105" s="57"/>
      <c r="P105" s="52"/>
      <c r="Q105" s="25"/>
      <c r="R105" s="26"/>
      <c r="S105" s="57"/>
      <c r="T105" s="52"/>
      <c r="U105" s="25"/>
      <c r="V105" s="26"/>
      <c r="W105" s="57"/>
      <c r="X105" s="52"/>
      <c r="Y105" s="25"/>
      <c r="Z105" s="26"/>
      <c r="AA105" s="57"/>
      <c r="AB105" s="52"/>
      <c r="AC105" s="25"/>
      <c r="AD105" s="26"/>
      <c r="AE105" s="57"/>
      <c r="AF105" s="53"/>
    </row>
    <row r="106" spans="1:32">
      <c r="A106" s="25">
        <v>40</v>
      </c>
      <c r="B106" s="26" t="s">
        <v>36</v>
      </c>
      <c r="C106" s="54">
        <v>5</v>
      </c>
      <c r="D106" s="52">
        <v>4.2690115948916321E-2</v>
      </c>
      <c r="E106" s="25"/>
      <c r="F106" s="26"/>
      <c r="G106" s="57"/>
      <c r="H106" s="52"/>
      <c r="I106" s="25"/>
      <c r="J106" s="26"/>
      <c r="K106" s="57"/>
      <c r="L106" s="52"/>
      <c r="M106" s="25"/>
      <c r="N106" s="26"/>
      <c r="O106" s="57"/>
      <c r="P106" s="52"/>
      <c r="Q106" s="25"/>
      <c r="R106" s="26"/>
      <c r="S106" s="57"/>
      <c r="T106" s="52"/>
      <c r="U106" s="25"/>
      <c r="V106" s="26"/>
      <c r="W106" s="57"/>
      <c r="X106" s="52"/>
      <c r="Y106" s="25"/>
      <c r="Z106" s="26"/>
      <c r="AA106" s="57"/>
      <c r="AB106" s="52"/>
      <c r="AC106" s="25"/>
      <c r="AD106" s="26"/>
      <c r="AE106" s="57"/>
      <c r="AF106" s="53"/>
    </row>
    <row r="107" spans="1:32">
      <c r="A107" s="25"/>
      <c r="B107" s="26" t="s">
        <v>37</v>
      </c>
      <c r="C107" s="54">
        <v>7133</v>
      </c>
      <c r="D107" s="52">
        <v>60.901719412724027</v>
      </c>
      <c r="E107" s="25"/>
      <c r="F107" s="26"/>
      <c r="G107" s="57"/>
      <c r="H107" s="52"/>
      <c r="I107" s="25"/>
      <c r="J107" s="26"/>
      <c r="K107" s="57"/>
      <c r="L107" s="52"/>
      <c r="M107" s="25"/>
      <c r="N107" s="26"/>
      <c r="O107" s="57"/>
      <c r="P107" s="52"/>
      <c r="Q107" s="25"/>
      <c r="R107" s="26"/>
      <c r="S107" s="57"/>
      <c r="T107" s="52"/>
      <c r="U107" s="25"/>
      <c r="V107" s="26"/>
      <c r="W107" s="57"/>
      <c r="X107" s="52"/>
      <c r="Y107" s="25"/>
      <c r="Z107" s="26"/>
      <c r="AA107" s="57"/>
      <c r="AB107" s="52"/>
      <c r="AC107" s="25"/>
      <c r="AD107" s="26"/>
      <c r="AE107" s="57"/>
      <c r="AF107" s="53"/>
    </row>
    <row r="108" spans="1:32">
      <c r="A108" s="27"/>
      <c r="B108" s="28"/>
      <c r="C108" s="55"/>
      <c r="D108" s="56"/>
      <c r="E108" s="27"/>
      <c r="F108" s="28"/>
      <c r="G108" s="58"/>
      <c r="H108" s="56"/>
      <c r="I108" s="27"/>
      <c r="J108" s="28"/>
      <c r="K108" s="58"/>
      <c r="L108" s="56"/>
      <c r="M108" s="27"/>
      <c r="N108" s="28"/>
      <c r="O108" s="58"/>
      <c r="P108" s="56"/>
      <c r="Q108" s="27"/>
      <c r="R108" s="28"/>
      <c r="S108" s="58"/>
      <c r="T108" s="56"/>
      <c r="U108" s="27"/>
      <c r="V108" s="28"/>
      <c r="W108" s="58"/>
      <c r="X108" s="56"/>
      <c r="Y108" s="27"/>
      <c r="Z108" s="28"/>
      <c r="AA108" s="58"/>
      <c r="AB108" s="56"/>
      <c r="AC108" s="27"/>
      <c r="AD108" s="28"/>
      <c r="AE108" s="58"/>
      <c r="AF108" s="61"/>
    </row>
    <row r="109" spans="1:32">
      <c r="A109" s="34"/>
      <c r="C109" s="32"/>
      <c r="K109" s="31"/>
    </row>
  </sheetData>
  <mergeCells count="48">
    <mergeCell ref="A5:D5"/>
    <mergeCell ref="E5:H5"/>
    <mergeCell ref="I5:L5"/>
    <mergeCell ref="M5:P5"/>
    <mergeCell ref="Q5:T5"/>
    <mergeCell ref="U5:X5"/>
    <mergeCell ref="Y5:AB5"/>
    <mergeCell ref="AC5:AF5"/>
    <mergeCell ref="C6:C7"/>
    <mergeCell ref="D6:D7"/>
    <mergeCell ref="G6:G7"/>
    <mergeCell ref="H6:H7"/>
    <mergeCell ref="K6:K7"/>
    <mergeCell ref="L6:L7"/>
    <mergeCell ref="O6:O7"/>
    <mergeCell ref="P6:P7"/>
    <mergeCell ref="S6:S7"/>
    <mergeCell ref="T6:T7"/>
    <mergeCell ref="W6:W7"/>
    <mergeCell ref="X6:X7"/>
    <mergeCell ref="AA6:AA7"/>
    <mergeCell ref="AB6:AB7"/>
    <mergeCell ref="AE6:AE7"/>
    <mergeCell ref="AF6:AF7"/>
    <mergeCell ref="A61:D61"/>
    <mergeCell ref="E61:H61"/>
    <mergeCell ref="I61:L61"/>
    <mergeCell ref="M61:P61"/>
    <mergeCell ref="Q61:T61"/>
    <mergeCell ref="U61:X61"/>
    <mergeCell ref="Y61:AB61"/>
    <mergeCell ref="AC61:AF61"/>
    <mergeCell ref="C62:C63"/>
    <mergeCell ref="D62:D63"/>
    <mergeCell ref="G62:G63"/>
    <mergeCell ref="H62:H63"/>
    <mergeCell ref="K62:K63"/>
    <mergeCell ref="L62:L63"/>
    <mergeCell ref="AA62:AA63"/>
    <mergeCell ref="AB62:AB63"/>
    <mergeCell ref="AE62:AE63"/>
    <mergeCell ref="AF62:AF63"/>
    <mergeCell ref="O62:O63"/>
    <mergeCell ref="P62:P63"/>
    <mergeCell ref="S62:S63"/>
    <mergeCell ref="T62:T63"/>
    <mergeCell ref="W62:W63"/>
    <mergeCell ref="X62:X6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F109"/>
  <sheetViews>
    <sheetView showGridLines="0" zoomScale="70" zoomScaleNormal="70" workbookViewId="0">
      <selection activeCell="AJ23" sqref="AJ23"/>
    </sheetView>
  </sheetViews>
  <sheetFormatPr defaultColWidth="8.875" defaultRowHeight="16.5"/>
  <cols>
    <col min="1" max="1" width="3.875" style="29" customWidth="1"/>
    <col min="2" max="2" width="27.875" style="9" customWidth="1"/>
    <col min="3" max="3" width="9.875" style="10" customWidth="1"/>
    <col min="4" max="4" width="9.875" style="11" customWidth="1"/>
    <col min="5" max="5" width="3.875" style="29" customWidth="1"/>
    <col min="6" max="6" width="30.25" style="9" customWidth="1"/>
    <col min="7" max="7" width="9.875" style="12" customWidth="1"/>
    <col min="8" max="8" width="9.875" style="11" customWidth="1"/>
    <col min="9" max="9" width="3.875" style="29" customWidth="1"/>
    <col min="10" max="10" width="32.75" style="9" customWidth="1"/>
    <col min="11" max="11" width="9.875" style="12" customWidth="1"/>
    <col min="12" max="12" width="9.875" style="11" customWidth="1"/>
    <col min="13" max="13" width="3.875" style="29" customWidth="1"/>
    <col min="14" max="14" width="22.625" style="9" customWidth="1"/>
    <col min="15" max="15" width="9.875" style="12" customWidth="1"/>
    <col min="16" max="16" width="9.875" style="11" customWidth="1"/>
    <col min="17" max="17" width="3.875" style="29" customWidth="1"/>
    <col min="18" max="18" width="29.25" style="9" customWidth="1"/>
    <col min="19" max="19" width="9.875" style="12" customWidth="1"/>
    <col min="20" max="20" width="9.875" style="11" customWidth="1"/>
    <col min="21" max="21" width="3.875" style="29" customWidth="1"/>
    <col min="22" max="22" width="27.625" style="9" customWidth="1"/>
    <col min="23" max="23" width="9.875" style="12" customWidth="1"/>
    <col min="24" max="24" width="9.875" style="11" customWidth="1"/>
    <col min="25" max="25" width="3.875" style="29" customWidth="1"/>
    <col min="26" max="26" width="28.875" style="9" customWidth="1"/>
    <col min="27" max="27" width="9.875" style="12" customWidth="1"/>
    <col min="28" max="28" width="9.875" style="11" customWidth="1"/>
    <col min="29" max="29" width="3.875" style="29" customWidth="1"/>
    <col min="30" max="30" width="26.875" style="9" customWidth="1"/>
    <col min="31" max="31" width="9.875" style="12" customWidth="1"/>
    <col min="32" max="32" width="9.875" style="11" customWidth="1"/>
    <col min="33" max="16384" width="8.875" style="1"/>
  </cols>
  <sheetData>
    <row r="1" spans="1:32" ht="21">
      <c r="I1" s="13" t="s">
        <v>113</v>
      </c>
      <c r="Y1" s="13" t="s">
        <v>76</v>
      </c>
    </row>
    <row r="2" spans="1:32" ht="9" customHeight="1">
      <c r="I2" s="14"/>
      <c r="Y2" s="14"/>
    </row>
    <row r="3" spans="1:32">
      <c r="I3" s="15" t="s">
        <v>152</v>
      </c>
      <c r="Y3" s="15" t="s">
        <v>45</v>
      </c>
    </row>
    <row r="4" spans="1:32" ht="10.5" customHeight="1"/>
    <row r="5" spans="1:32" ht="19.5">
      <c r="A5" s="43" t="s">
        <v>110</v>
      </c>
      <c r="B5" s="44"/>
      <c r="C5" s="49"/>
      <c r="D5" s="49"/>
      <c r="E5" s="46" t="s">
        <v>109</v>
      </c>
      <c r="F5" s="47"/>
      <c r="G5" s="48"/>
      <c r="H5" s="48"/>
      <c r="I5" s="46" t="s">
        <v>108</v>
      </c>
      <c r="J5" s="47"/>
      <c r="K5" s="48"/>
      <c r="L5" s="48"/>
      <c r="M5" s="46" t="s">
        <v>0</v>
      </c>
      <c r="N5" s="47"/>
      <c r="O5" s="48"/>
      <c r="P5" s="48"/>
      <c r="Q5" s="46" t="s">
        <v>1</v>
      </c>
      <c r="R5" s="47"/>
      <c r="S5" s="48"/>
      <c r="T5" s="48"/>
      <c r="U5" s="46" t="s">
        <v>2</v>
      </c>
      <c r="V5" s="47"/>
      <c r="W5" s="48"/>
      <c r="X5" s="48"/>
      <c r="Y5" s="46" t="s">
        <v>107</v>
      </c>
      <c r="Z5" s="47"/>
      <c r="AA5" s="48"/>
      <c r="AB5" s="48"/>
      <c r="AC5" s="46" t="s">
        <v>3</v>
      </c>
      <c r="AD5" s="47"/>
      <c r="AE5" s="48"/>
      <c r="AF5" s="51"/>
    </row>
    <row r="6" spans="1:32" s="2" customFormat="1">
      <c r="A6" s="16"/>
      <c r="B6" s="17"/>
      <c r="C6" s="39" t="s">
        <v>106</v>
      </c>
      <c r="D6" s="41" t="s">
        <v>111</v>
      </c>
      <c r="E6" s="16"/>
      <c r="F6" s="17"/>
      <c r="G6" s="37" t="s">
        <v>106</v>
      </c>
      <c r="H6" s="41" t="s">
        <v>111</v>
      </c>
      <c r="I6" s="16"/>
      <c r="J6" s="17"/>
      <c r="K6" s="37" t="s">
        <v>106</v>
      </c>
      <c r="L6" s="41" t="s">
        <v>111</v>
      </c>
      <c r="M6" s="16"/>
      <c r="N6" s="17"/>
      <c r="O6" s="37" t="s">
        <v>106</v>
      </c>
      <c r="P6" s="41" t="s">
        <v>111</v>
      </c>
      <c r="Q6" s="16"/>
      <c r="R6" s="17"/>
      <c r="S6" s="37" t="s">
        <v>106</v>
      </c>
      <c r="T6" s="41" t="s">
        <v>111</v>
      </c>
      <c r="U6" s="16"/>
      <c r="V6" s="17"/>
      <c r="W6" s="37" t="s">
        <v>106</v>
      </c>
      <c r="X6" s="41" t="s">
        <v>111</v>
      </c>
      <c r="Y6" s="16"/>
      <c r="Z6" s="17"/>
      <c r="AA6" s="37" t="s">
        <v>106</v>
      </c>
      <c r="AB6" s="41" t="s">
        <v>111</v>
      </c>
      <c r="AC6" s="16"/>
      <c r="AD6" s="17"/>
      <c r="AE6" s="37" t="s">
        <v>106</v>
      </c>
      <c r="AF6" s="41" t="s">
        <v>111</v>
      </c>
    </row>
    <row r="7" spans="1:32" s="2" customFormat="1">
      <c r="A7" s="18" t="s">
        <v>104</v>
      </c>
      <c r="B7" s="19" t="s">
        <v>103</v>
      </c>
      <c r="C7" s="40"/>
      <c r="D7" s="42"/>
      <c r="E7" s="18" t="s">
        <v>104</v>
      </c>
      <c r="F7" s="19" t="s">
        <v>103</v>
      </c>
      <c r="G7" s="38"/>
      <c r="H7" s="42"/>
      <c r="I7" s="18" t="s">
        <v>104</v>
      </c>
      <c r="J7" s="19" t="s">
        <v>103</v>
      </c>
      <c r="K7" s="38"/>
      <c r="L7" s="42"/>
      <c r="M7" s="18" t="s">
        <v>104</v>
      </c>
      <c r="N7" s="19" t="s">
        <v>103</v>
      </c>
      <c r="O7" s="38"/>
      <c r="P7" s="42"/>
      <c r="Q7" s="18" t="s">
        <v>104</v>
      </c>
      <c r="R7" s="19" t="s">
        <v>103</v>
      </c>
      <c r="S7" s="38"/>
      <c r="T7" s="42"/>
      <c r="U7" s="18" t="s">
        <v>104</v>
      </c>
      <c r="V7" s="19" t="s">
        <v>103</v>
      </c>
      <c r="W7" s="38"/>
      <c r="X7" s="42"/>
      <c r="Y7" s="18" t="s">
        <v>104</v>
      </c>
      <c r="Z7" s="19" t="s">
        <v>103</v>
      </c>
      <c r="AA7" s="38"/>
      <c r="AB7" s="42"/>
      <c r="AC7" s="18" t="s">
        <v>104</v>
      </c>
      <c r="AD7" s="19" t="s">
        <v>103</v>
      </c>
      <c r="AE7" s="38"/>
      <c r="AF7" s="42"/>
    </row>
    <row r="8" spans="1:32">
      <c r="A8" s="18" t="s">
        <v>102</v>
      </c>
      <c r="B8" s="19" t="s">
        <v>101</v>
      </c>
      <c r="C8" s="3" t="s">
        <v>100</v>
      </c>
      <c r="D8" s="7" t="s">
        <v>40</v>
      </c>
      <c r="E8" s="18" t="s">
        <v>102</v>
      </c>
      <c r="F8" s="19" t="s">
        <v>101</v>
      </c>
      <c r="G8" s="5" t="s">
        <v>100</v>
      </c>
      <c r="H8" s="7" t="s">
        <v>40</v>
      </c>
      <c r="I8" s="18" t="s">
        <v>102</v>
      </c>
      <c r="J8" s="19" t="s">
        <v>101</v>
      </c>
      <c r="K8" s="5" t="s">
        <v>100</v>
      </c>
      <c r="L8" s="7" t="s">
        <v>40</v>
      </c>
      <c r="M8" s="18" t="s">
        <v>102</v>
      </c>
      <c r="N8" s="19" t="s">
        <v>101</v>
      </c>
      <c r="O8" s="5" t="s">
        <v>100</v>
      </c>
      <c r="P8" s="7" t="s">
        <v>40</v>
      </c>
      <c r="Q8" s="18" t="s">
        <v>102</v>
      </c>
      <c r="R8" s="19" t="s">
        <v>101</v>
      </c>
      <c r="S8" s="5" t="s">
        <v>100</v>
      </c>
      <c r="T8" s="7" t="s">
        <v>40</v>
      </c>
      <c r="U8" s="18" t="s">
        <v>102</v>
      </c>
      <c r="V8" s="19" t="s">
        <v>101</v>
      </c>
      <c r="W8" s="5" t="s">
        <v>100</v>
      </c>
      <c r="X8" s="7" t="s">
        <v>40</v>
      </c>
      <c r="Y8" s="18" t="s">
        <v>102</v>
      </c>
      <c r="Z8" s="19" t="s">
        <v>101</v>
      </c>
      <c r="AA8" s="5" t="s">
        <v>100</v>
      </c>
      <c r="AB8" s="7" t="s">
        <v>40</v>
      </c>
      <c r="AC8" s="18" t="s">
        <v>102</v>
      </c>
      <c r="AD8" s="19" t="s">
        <v>101</v>
      </c>
      <c r="AE8" s="5" t="s">
        <v>100</v>
      </c>
      <c r="AF8" s="7" t="s">
        <v>40</v>
      </c>
    </row>
    <row r="9" spans="1:32">
      <c r="A9" s="20"/>
      <c r="B9" s="21"/>
      <c r="C9" s="4" t="s">
        <v>99</v>
      </c>
      <c r="D9" s="8" t="s">
        <v>41</v>
      </c>
      <c r="E9" s="20"/>
      <c r="F9" s="21"/>
      <c r="G9" s="6" t="s">
        <v>99</v>
      </c>
      <c r="H9" s="8" t="s">
        <v>41</v>
      </c>
      <c r="I9" s="20"/>
      <c r="J9" s="21"/>
      <c r="K9" s="6" t="s">
        <v>99</v>
      </c>
      <c r="L9" s="8" t="s">
        <v>41</v>
      </c>
      <c r="M9" s="20"/>
      <c r="N9" s="21"/>
      <c r="O9" s="6" t="s">
        <v>99</v>
      </c>
      <c r="P9" s="8" t="s">
        <v>41</v>
      </c>
      <c r="Q9" s="20"/>
      <c r="R9" s="21"/>
      <c r="S9" s="6" t="s">
        <v>99</v>
      </c>
      <c r="T9" s="8" t="s">
        <v>41</v>
      </c>
      <c r="U9" s="20"/>
      <c r="V9" s="21"/>
      <c r="W9" s="6" t="s">
        <v>99</v>
      </c>
      <c r="X9" s="8" t="s">
        <v>41</v>
      </c>
      <c r="Y9" s="20"/>
      <c r="Z9" s="21"/>
      <c r="AA9" s="6" t="s">
        <v>99</v>
      </c>
      <c r="AB9" s="8" t="s">
        <v>41</v>
      </c>
      <c r="AC9" s="20"/>
      <c r="AD9" s="21"/>
      <c r="AE9" s="6" t="s">
        <v>99</v>
      </c>
      <c r="AF9" s="8" t="s">
        <v>41</v>
      </c>
    </row>
    <row r="10" spans="1:32">
      <c r="A10" s="22">
        <v>0</v>
      </c>
      <c r="B10" s="23" t="s">
        <v>5</v>
      </c>
      <c r="C10" s="54">
        <v>93340</v>
      </c>
      <c r="D10" s="52">
        <v>799.21250082999995</v>
      </c>
      <c r="E10" s="22">
        <v>0</v>
      </c>
      <c r="F10" s="23" t="s">
        <v>5</v>
      </c>
      <c r="G10" s="57">
        <v>426</v>
      </c>
      <c r="H10" s="52">
        <v>408.64681308000002</v>
      </c>
      <c r="I10" s="22">
        <v>0</v>
      </c>
      <c r="J10" s="23" t="s">
        <v>5</v>
      </c>
      <c r="K10" s="57">
        <v>95</v>
      </c>
      <c r="L10" s="52">
        <v>23.304905436999999</v>
      </c>
      <c r="M10" s="24">
        <v>0</v>
      </c>
      <c r="N10" s="23" t="s">
        <v>5</v>
      </c>
      <c r="O10" s="57">
        <v>189</v>
      </c>
      <c r="P10" s="52">
        <v>15.114854902999999</v>
      </c>
      <c r="Q10" s="24">
        <v>0</v>
      </c>
      <c r="R10" s="23" t="s">
        <v>5</v>
      </c>
      <c r="S10" s="57">
        <v>873</v>
      </c>
      <c r="T10" s="52">
        <v>52.563145769000002</v>
      </c>
      <c r="U10" s="22">
        <v>0</v>
      </c>
      <c r="V10" s="23" t="s">
        <v>5</v>
      </c>
      <c r="W10" s="57">
        <v>3691</v>
      </c>
      <c r="X10" s="52">
        <v>131.82554812000001</v>
      </c>
      <c r="Y10" s="22">
        <v>0</v>
      </c>
      <c r="Z10" s="23" t="s">
        <v>5</v>
      </c>
      <c r="AA10" s="57">
        <v>28161</v>
      </c>
      <c r="AB10" s="52">
        <v>668.41533987000003</v>
      </c>
      <c r="AC10" s="22">
        <v>0</v>
      </c>
      <c r="AD10" s="23" t="s">
        <v>5</v>
      </c>
      <c r="AE10" s="57">
        <v>59905</v>
      </c>
      <c r="AF10" s="53">
        <v>4820.1098474999999</v>
      </c>
    </row>
    <row r="11" spans="1:32">
      <c r="A11" s="25">
        <v>1</v>
      </c>
      <c r="B11" s="26" t="s">
        <v>6</v>
      </c>
      <c r="C11" s="54">
        <v>27883</v>
      </c>
      <c r="D11" s="52">
        <v>238.74482709</v>
      </c>
      <c r="E11" s="25">
        <v>1</v>
      </c>
      <c r="F11" s="26" t="s">
        <v>94</v>
      </c>
      <c r="G11" s="57">
        <v>193</v>
      </c>
      <c r="H11" s="52">
        <v>185.13811014999999</v>
      </c>
      <c r="I11" s="25">
        <v>1</v>
      </c>
      <c r="J11" s="26" t="s">
        <v>10</v>
      </c>
      <c r="K11" s="57">
        <v>16</v>
      </c>
      <c r="L11" s="52">
        <v>3.9250367052000001</v>
      </c>
      <c r="M11" s="25">
        <v>1</v>
      </c>
      <c r="N11" s="26" t="s">
        <v>10</v>
      </c>
      <c r="O11" s="57">
        <v>48</v>
      </c>
      <c r="P11" s="52">
        <v>3.8386933087999999</v>
      </c>
      <c r="Q11" s="25">
        <v>1</v>
      </c>
      <c r="R11" s="26" t="s">
        <v>10</v>
      </c>
      <c r="S11" s="57">
        <v>450</v>
      </c>
      <c r="T11" s="52">
        <v>27.094405035000001</v>
      </c>
      <c r="U11" s="25">
        <v>1</v>
      </c>
      <c r="V11" s="26" t="s">
        <v>10</v>
      </c>
      <c r="W11" s="57">
        <v>740</v>
      </c>
      <c r="X11" s="52">
        <v>26.429397346999998</v>
      </c>
      <c r="Y11" s="25">
        <v>1</v>
      </c>
      <c r="Z11" s="26" t="s">
        <v>6</v>
      </c>
      <c r="AA11" s="57">
        <v>10862</v>
      </c>
      <c r="AB11" s="52">
        <v>257.81497182999999</v>
      </c>
      <c r="AC11" s="25">
        <v>1</v>
      </c>
      <c r="AD11" s="26" t="s">
        <v>6</v>
      </c>
      <c r="AE11" s="57">
        <v>16222</v>
      </c>
      <c r="AF11" s="53">
        <v>1305.2637</v>
      </c>
    </row>
    <row r="12" spans="1:32">
      <c r="A12" s="25">
        <v>2</v>
      </c>
      <c r="B12" s="26" t="s">
        <v>7</v>
      </c>
      <c r="C12" s="54">
        <v>10559</v>
      </c>
      <c r="D12" s="52">
        <v>90.410164949000006</v>
      </c>
      <c r="E12" s="25">
        <v>2</v>
      </c>
      <c r="F12" s="26" t="s">
        <v>93</v>
      </c>
      <c r="G12" s="57">
        <v>85</v>
      </c>
      <c r="H12" s="52">
        <v>81.537509653000001</v>
      </c>
      <c r="I12" s="25">
        <v>2</v>
      </c>
      <c r="J12" s="26" t="s">
        <v>6</v>
      </c>
      <c r="K12" s="57">
        <v>15</v>
      </c>
      <c r="L12" s="52">
        <v>3.6797219111000001</v>
      </c>
      <c r="M12" s="25">
        <v>2</v>
      </c>
      <c r="N12" s="26" t="s">
        <v>6</v>
      </c>
      <c r="O12" s="57">
        <v>42</v>
      </c>
      <c r="P12" s="52">
        <v>3.3588566451999999</v>
      </c>
      <c r="Q12" s="25">
        <v>2</v>
      </c>
      <c r="R12" s="26" t="s">
        <v>15</v>
      </c>
      <c r="S12" s="57">
        <v>100</v>
      </c>
      <c r="T12" s="52">
        <v>6.0209788968</v>
      </c>
      <c r="U12" s="25">
        <v>2</v>
      </c>
      <c r="V12" s="26" t="s">
        <v>6</v>
      </c>
      <c r="W12" s="57">
        <v>653</v>
      </c>
      <c r="X12" s="52">
        <v>23.322157389000001</v>
      </c>
      <c r="Y12" s="25">
        <v>2</v>
      </c>
      <c r="Z12" s="26" t="s">
        <v>7</v>
      </c>
      <c r="AA12" s="57">
        <v>2937</v>
      </c>
      <c r="AB12" s="52">
        <v>69.711155613000003</v>
      </c>
      <c r="AC12" s="25">
        <v>2</v>
      </c>
      <c r="AD12" s="26" t="s">
        <v>7</v>
      </c>
      <c r="AE12" s="57">
        <v>7232</v>
      </c>
      <c r="AF12" s="53">
        <v>581.90525693999996</v>
      </c>
    </row>
    <row r="13" spans="1:32">
      <c r="A13" s="25">
        <v>3</v>
      </c>
      <c r="B13" s="26" t="s">
        <v>8</v>
      </c>
      <c r="C13" s="54">
        <v>6599</v>
      </c>
      <c r="D13" s="52">
        <v>56.503142201000003</v>
      </c>
      <c r="E13" s="25">
        <v>3</v>
      </c>
      <c r="F13" s="26" t="s">
        <v>35</v>
      </c>
      <c r="G13" s="57">
        <v>29</v>
      </c>
      <c r="H13" s="52">
        <v>27.818679763999999</v>
      </c>
      <c r="I13" s="25">
        <v>3</v>
      </c>
      <c r="J13" s="26" t="s">
        <v>93</v>
      </c>
      <c r="K13" s="57">
        <v>12</v>
      </c>
      <c r="L13" s="52">
        <v>2.9437775289000001</v>
      </c>
      <c r="M13" s="25">
        <v>3</v>
      </c>
      <c r="N13" s="26" t="s">
        <v>93</v>
      </c>
      <c r="O13" s="57">
        <v>12</v>
      </c>
      <c r="P13" s="52">
        <v>0.95967332719999998</v>
      </c>
      <c r="Q13" s="25">
        <v>3</v>
      </c>
      <c r="R13" s="26" t="s">
        <v>6</v>
      </c>
      <c r="S13" s="57">
        <v>87</v>
      </c>
      <c r="T13" s="52">
        <v>5.2382516401999997</v>
      </c>
      <c r="U13" s="25">
        <v>3</v>
      </c>
      <c r="V13" s="26" t="s">
        <v>15</v>
      </c>
      <c r="W13" s="57">
        <v>566</v>
      </c>
      <c r="X13" s="52">
        <v>20.21491743</v>
      </c>
      <c r="Y13" s="25">
        <v>3</v>
      </c>
      <c r="Z13" s="26" t="s">
        <v>13</v>
      </c>
      <c r="AA13" s="57">
        <v>2277</v>
      </c>
      <c r="AB13" s="52">
        <v>54.045727384999999</v>
      </c>
      <c r="AC13" s="25">
        <v>3</v>
      </c>
      <c r="AD13" s="26" t="s">
        <v>9</v>
      </c>
      <c r="AE13" s="57">
        <v>4974</v>
      </c>
      <c r="AF13" s="53">
        <v>400.22078927000001</v>
      </c>
    </row>
    <row r="14" spans="1:32">
      <c r="A14" s="25">
        <v>4</v>
      </c>
      <c r="B14" s="26" t="s">
        <v>9</v>
      </c>
      <c r="C14" s="54">
        <v>5680</v>
      </c>
      <c r="D14" s="52">
        <v>48.634315457</v>
      </c>
      <c r="E14" s="25">
        <v>4</v>
      </c>
      <c r="F14" s="26" t="s">
        <v>10</v>
      </c>
      <c r="G14" s="57">
        <v>22</v>
      </c>
      <c r="H14" s="52">
        <v>21.103826028</v>
      </c>
      <c r="I14" s="25">
        <v>4</v>
      </c>
      <c r="J14" s="26" t="s">
        <v>7</v>
      </c>
      <c r="K14" s="57">
        <v>5</v>
      </c>
      <c r="L14" s="52">
        <v>1.2265739704</v>
      </c>
      <c r="M14" s="25">
        <v>4</v>
      </c>
      <c r="N14" s="26" t="s">
        <v>7</v>
      </c>
      <c r="O14" s="57">
        <v>11</v>
      </c>
      <c r="P14" s="52">
        <v>0.87970054990000002</v>
      </c>
      <c r="Q14" s="25">
        <v>4</v>
      </c>
      <c r="R14" s="26" t="s">
        <v>7</v>
      </c>
      <c r="S14" s="57">
        <v>40</v>
      </c>
      <c r="T14" s="52">
        <v>2.4083915587</v>
      </c>
      <c r="U14" s="25">
        <v>4</v>
      </c>
      <c r="V14" s="26" t="s">
        <v>7</v>
      </c>
      <c r="W14" s="57">
        <v>323</v>
      </c>
      <c r="X14" s="52">
        <v>11.536074788000001</v>
      </c>
      <c r="Y14" s="25">
        <v>4</v>
      </c>
      <c r="Z14" s="26" t="s">
        <v>10</v>
      </c>
      <c r="AA14" s="57">
        <v>1770</v>
      </c>
      <c r="AB14" s="52">
        <v>42.011830246999999</v>
      </c>
      <c r="AC14" s="25">
        <v>4</v>
      </c>
      <c r="AD14" s="26" t="s">
        <v>8</v>
      </c>
      <c r="AE14" s="57">
        <v>4911</v>
      </c>
      <c r="AF14" s="53">
        <v>395.15164779000003</v>
      </c>
    </row>
    <row r="15" spans="1:32">
      <c r="A15" s="25">
        <v>5</v>
      </c>
      <c r="B15" s="26" t="s">
        <v>10</v>
      </c>
      <c r="C15" s="54">
        <v>4733</v>
      </c>
      <c r="D15" s="52">
        <v>40.525742088000001</v>
      </c>
      <c r="E15" s="25">
        <v>5</v>
      </c>
      <c r="F15" s="26" t="s">
        <v>7</v>
      </c>
      <c r="G15" s="57">
        <v>11</v>
      </c>
      <c r="H15" s="52">
        <v>10.551913014</v>
      </c>
      <c r="I15" s="25">
        <v>5</v>
      </c>
      <c r="J15" s="26" t="s">
        <v>17</v>
      </c>
      <c r="K15" s="57">
        <v>3</v>
      </c>
      <c r="L15" s="52">
        <v>0.73594438220000002</v>
      </c>
      <c r="M15" s="25">
        <v>5</v>
      </c>
      <c r="N15" s="26" t="s">
        <v>8</v>
      </c>
      <c r="O15" s="57">
        <v>8</v>
      </c>
      <c r="P15" s="52">
        <v>0.63978221810000002</v>
      </c>
      <c r="Q15" s="25">
        <v>5</v>
      </c>
      <c r="R15" s="26" t="s">
        <v>93</v>
      </c>
      <c r="S15" s="57">
        <v>13</v>
      </c>
      <c r="T15" s="52">
        <v>0.78272725659999998</v>
      </c>
      <c r="U15" s="25">
        <v>5</v>
      </c>
      <c r="V15" s="26" t="s">
        <v>13</v>
      </c>
      <c r="W15" s="57">
        <v>316</v>
      </c>
      <c r="X15" s="52">
        <v>11.286066975000001</v>
      </c>
      <c r="Y15" s="25">
        <v>5</v>
      </c>
      <c r="Z15" s="26" t="s">
        <v>8</v>
      </c>
      <c r="AA15" s="57">
        <v>1565</v>
      </c>
      <c r="AB15" s="52">
        <v>37.146053297000002</v>
      </c>
      <c r="AC15" s="25">
        <v>5</v>
      </c>
      <c r="AD15" s="26" t="s">
        <v>11</v>
      </c>
      <c r="AE15" s="57">
        <v>4071</v>
      </c>
      <c r="AF15" s="53">
        <v>327.56309471999998</v>
      </c>
    </row>
    <row r="16" spans="1:32">
      <c r="A16" s="25">
        <v>6</v>
      </c>
      <c r="B16" s="26" t="s">
        <v>12</v>
      </c>
      <c r="C16" s="54">
        <v>4653</v>
      </c>
      <c r="D16" s="52">
        <v>39.840751728999997</v>
      </c>
      <c r="E16" s="25">
        <v>6</v>
      </c>
      <c r="F16" s="26" t="s">
        <v>9</v>
      </c>
      <c r="G16" s="57">
        <v>6</v>
      </c>
      <c r="H16" s="52">
        <v>5.7555889166999998</v>
      </c>
      <c r="I16" s="25">
        <v>5</v>
      </c>
      <c r="J16" s="26" t="s">
        <v>30</v>
      </c>
      <c r="K16" s="57">
        <v>3</v>
      </c>
      <c r="L16" s="52">
        <v>0.73594438220000002</v>
      </c>
      <c r="M16" s="25">
        <v>6</v>
      </c>
      <c r="N16" s="26" t="s">
        <v>15</v>
      </c>
      <c r="O16" s="57">
        <v>4</v>
      </c>
      <c r="P16" s="52">
        <v>0.31989110910000002</v>
      </c>
      <c r="Q16" s="25">
        <v>6</v>
      </c>
      <c r="R16" s="26" t="s">
        <v>30</v>
      </c>
      <c r="S16" s="57">
        <v>12</v>
      </c>
      <c r="T16" s="52">
        <v>0.72251746760000002</v>
      </c>
      <c r="U16" s="25">
        <v>6</v>
      </c>
      <c r="V16" s="26" t="s">
        <v>8</v>
      </c>
      <c r="W16" s="57">
        <v>110</v>
      </c>
      <c r="X16" s="52">
        <v>3.9286942002999998</v>
      </c>
      <c r="Y16" s="25">
        <v>6</v>
      </c>
      <c r="Z16" s="26" t="s">
        <v>12</v>
      </c>
      <c r="AA16" s="57">
        <v>1313</v>
      </c>
      <c r="AB16" s="52">
        <v>31.164707973999999</v>
      </c>
      <c r="AC16" s="25">
        <v>6</v>
      </c>
      <c r="AD16" s="26" t="s">
        <v>12</v>
      </c>
      <c r="AE16" s="57">
        <v>3271</v>
      </c>
      <c r="AF16" s="53">
        <v>263.19304417000001</v>
      </c>
    </row>
    <row r="17" spans="1:32">
      <c r="A17" s="25">
        <v>7</v>
      </c>
      <c r="B17" s="26" t="s">
        <v>11</v>
      </c>
      <c r="C17" s="54">
        <v>4408</v>
      </c>
      <c r="D17" s="52">
        <v>37.742968756000003</v>
      </c>
      <c r="E17" s="25">
        <v>7</v>
      </c>
      <c r="F17" s="26" t="s">
        <v>17</v>
      </c>
      <c r="G17" s="57">
        <v>2</v>
      </c>
      <c r="H17" s="52">
        <v>1.9185296388999999</v>
      </c>
      <c r="I17" s="25">
        <v>7</v>
      </c>
      <c r="J17" s="26" t="s">
        <v>29</v>
      </c>
      <c r="K17" s="57">
        <v>1</v>
      </c>
      <c r="L17" s="52">
        <v>0.24531479410000001</v>
      </c>
      <c r="M17" s="25">
        <v>7</v>
      </c>
      <c r="N17" s="26" t="s">
        <v>9</v>
      </c>
      <c r="O17" s="57">
        <v>3</v>
      </c>
      <c r="P17" s="52">
        <v>0.2399183318</v>
      </c>
      <c r="Q17" s="25">
        <v>7</v>
      </c>
      <c r="R17" s="26" t="s">
        <v>9</v>
      </c>
      <c r="S17" s="57">
        <v>10</v>
      </c>
      <c r="T17" s="52">
        <v>0.6020978897</v>
      </c>
      <c r="U17" s="25">
        <v>7</v>
      </c>
      <c r="V17" s="26" t="s">
        <v>12</v>
      </c>
      <c r="W17" s="57">
        <v>64</v>
      </c>
      <c r="X17" s="52">
        <v>2.2857857165</v>
      </c>
      <c r="Y17" s="25">
        <v>7</v>
      </c>
      <c r="Z17" s="26" t="s">
        <v>15</v>
      </c>
      <c r="AA17" s="57">
        <v>1173</v>
      </c>
      <c r="AB17" s="52">
        <v>27.84173835</v>
      </c>
      <c r="AC17" s="25">
        <v>7</v>
      </c>
      <c r="AD17" s="26" t="s">
        <v>14</v>
      </c>
      <c r="AE17" s="57">
        <v>1982</v>
      </c>
      <c r="AF17" s="53">
        <v>159.47680023000001</v>
      </c>
    </row>
    <row r="18" spans="1:32">
      <c r="A18" s="25">
        <v>8</v>
      </c>
      <c r="B18" s="26" t="s">
        <v>13</v>
      </c>
      <c r="C18" s="54">
        <v>3513</v>
      </c>
      <c r="D18" s="52">
        <v>30.07963912</v>
      </c>
      <c r="E18" s="25">
        <v>7</v>
      </c>
      <c r="F18" s="26" t="s">
        <v>6</v>
      </c>
      <c r="G18" s="57">
        <v>2</v>
      </c>
      <c r="H18" s="52">
        <v>1.9185296388999999</v>
      </c>
      <c r="I18" s="25">
        <v>7</v>
      </c>
      <c r="J18" s="26" t="s">
        <v>9</v>
      </c>
      <c r="K18" s="57">
        <v>1</v>
      </c>
      <c r="L18" s="52">
        <v>0.24531479410000001</v>
      </c>
      <c r="M18" s="25">
        <v>7</v>
      </c>
      <c r="N18" s="26" t="s">
        <v>30</v>
      </c>
      <c r="O18" s="57">
        <v>3</v>
      </c>
      <c r="P18" s="52">
        <v>0.2399183318</v>
      </c>
      <c r="Q18" s="25">
        <v>8</v>
      </c>
      <c r="R18" s="26" t="s">
        <v>98</v>
      </c>
      <c r="S18" s="57">
        <v>8</v>
      </c>
      <c r="T18" s="52">
        <v>0.48167831169999997</v>
      </c>
      <c r="U18" s="25">
        <v>8</v>
      </c>
      <c r="V18" s="26" t="s">
        <v>9</v>
      </c>
      <c r="W18" s="57">
        <v>55</v>
      </c>
      <c r="X18" s="52">
        <v>1.9643471000999999</v>
      </c>
      <c r="Y18" s="25">
        <v>8</v>
      </c>
      <c r="Z18" s="26" t="s">
        <v>9</v>
      </c>
      <c r="AA18" s="57">
        <v>631</v>
      </c>
      <c r="AB18" s="52">
        <v>14.977098805000001</v>
      </c>
      <c r="AC18" s="25">
        <v>8</v>
      </c>
      <c r="AD18" s="26" t="s">
        <v>16</v>
      </c>
      <c r="AE18" s="57">
        <v>1802</v>
      </c>
      <c r="AF18" s="53">
        <v>144.99353886</v>
      </c>
    </row>
    <row r="19" spans="1:32">
      <c r="A19" s="25">
        <v>9</v>
      </c>
      <c r="B19" s="26" t="s">
        <v>14</v>
      </c>
      <c r="C19" s="54">
        <v>2535</v>
      </c>
      <c r="D19" s="52">
        <v>21.705631986</v>
      </c>
      <c r="E19" s="25">
        <v>7</v>
      </c>
      <c r="F19" s="26" t="s">
        <v>29</v>
      </c>
      <c r="G19" s="57">
        <v>2</v>
      </c>
      <c r="H19" s="52">
        <v>1.9185296388999999</v>
      </c>
      <c r="I19" s="25">
        <v>7</v>
      </c>
      <c r="J19" s="26" t="s">
        <v>13</v>
      </c>
      <c r="K19" s="57">
        <v>1</v>
      </c>
      <c r="L19" s="52">
        <v>0.24531479410000001</v>
      </c>
      <c r="M19" s="25">
        <v>9</v>
      </c>
      <c r="N19" s="26" t="s">
        <v>17</v>
      </c>
      <c r="O19" s="57">
        <v>2</v>
      </c>
      <c r="P19" s="52">
        <v>0.1599455545</v>
      </c>
      <c r="Q19" s="25">
        <v>9</v>
      </c>
      <c r="R19" s="26" t="s">
        <v>28</v>
      </c>
      <c r="S19" s="57">
        <v>5</v>
      </c>
      <c r="T19" s="52">
        <v>0.3010489448</v>
      </c>
      <c r="U19" s="25">
        <v>9</v>
      </c>
      <c r="V19" s="26" t="s">
        <v>28</v>
      </c>
      <c r="W19" s="57">
        <v>49</v>
      </c>
      <c r="X19" s="52">
        <v>1.7500546892</v>
      </c>
      <c r="Y19" s="25">
        <v>9</v>
      </c>
      <c r="Z19" s="26" t="s">
        <v>14</v>
      </c>
      <c r="AA19" s="57">
        <v>525</v>
      </c>
      <c r="AB19" s="52">
        <v>12.46113609</v>
      </c>
      <c r="AC19" s="25">
        <v>9</v>
      </c>
      <c r="AD19" s="26" t="s">
        <v>10</v>
      </c>
      <c r="AE19" s="57">
        <v>1687</v>
      </c>
      <c r="AF19" s="53">
        <v>135.74034409000001</v>
      </c>
    </row>
    <row r="20" spans="1:32">
      <c r="A20" s="25">
        <v>10</v>
      </c>
      <c r="B20" s="26" t="s">
        <v>15</v>
      </c>
      <c r="C20" s="54">
        <v>2388</v>
      </c>
      <c r="D20" s="52">
        <v>20.446962202999998</v>
      </c>
      <c r="E20" s="25">
        <v>7</v>
      </c>
      <c r="F20" s="26" t="s">
        <v>92</v>
      </c>
      <c r="G20" s="57">
        <v>2</v>
      </c>
      <c r="H20" s="52">
        <v>1.9185296388999999</v>
      </c>
      <c r="I20" s="25">
        <v>7</v>
      </c>
      <c r="J20" s="26" t="s">
        <v>16</v>
      </c>
      <c r="K20" s="57">
        <v>1</v>
      </c>
      <c r="L20" s="52">
        <v>0.24531479410000001</v>
      </c>
      <c r="M20" s="25">
        <v>9</v>
      </c>
      <c r="N20" s="26" t="s">
        <v>12</v>
      </c>
      <c r="O20" s="57">
        <v>2</v>
      </c>
      <c r="P20" s="52">
        <v>0.1599455545</v>
      </c>
      <c r="Q20" s="25">
        <v>10</v>
      </c>
      <c r="R20" s="26" t="s">
        <v>17</v>
      </c>
      <c r="S20" s="57">
        <v>4</v>
      </c>
      <c r="T20" s="52">
        <v>0.24083915589999999</v>
      </c>
      <c r="U20" s="25">
        <v>10</v>
      </c>
      <c r="V20" s="26" t="s">
        <v>17</v>
      </c>
      <c r="W20" s="57">
        <v>40</v>
      </c>
      <c r="X20" s="52">
        <v>1.4286160727999999</v>
      </c>
      <c r="Y20" s="25">
        <v>10</v>
      </c>
      <c r="Z20" s="26" t="s">
        <v>16</v>
      </c>
      <c r="AA20" s="57">
        <v>427</v>
      </c>
      <c r="AB20" s="52">
        <v>10.135057353000001</v>
      </c>
      <c r="AC20" s="25">
        <v>10</v>
      </c>
      <c r="AD20" s="26" t="s">
        <v>17</v>
      </c>
      <c r="AE20" s="57">
        <v>1636</v>
      </c>
      <c r="AF20" s="53">
        <v>131.63675337000001</v>
      </c>
    </row>
    <row r="21" spans="1:32">
      <c r="A21" s="25">
        <v>11</v>
      </c>
      <c r="B21" s="26" t="s">
        <v>16</v>
      </c>
      <c r="C21" s="54">
        <v>2257</v>
      </c>
      <c r="D21" s="52">
        <v>19.32529049</v>
      </c>
      <c r="E21" s="25">
        <v>7</v>
      </c>
      <c r="F21" s="26" t="s">
        <v>34</v>
      </c>
      <c r="G21" s="57">
        <v>2</v>
      </c>
      <c r="H21" s="52">
        <v>1.9185296388999999</v>
      </c>
      <c r="I21" s="25"/>
      <c r="J21" s="26" t="s">
        <v>37</v>
      </c>
      <c r="K21" s="57">
        <v>37</v>
      </c>
      <c r="L21" s="52">
        <v>9.0766473808000008</v>
      </c>
      <c r="M21" s="25">
        <v>9</v>
      </c>
      <c r="N21" s="26" t="s">
        <v>22</v>
      </c>
      <c r="O21" s="57">
        <v>2</v>
      </c>
      <c r="P21" s="52">
        <v>0.1599455545</v>
      </c>
      <c r="Q21" s="25">
        <v>10</v>
      </c>
      <c r="R21" s="26" t="s">
        <v>8</v>
      </c>
      <c r="S21" s="57">
        <v>4</v>
      </c>
      <c r="T21" s="52">
        <v>0.24083915589999999</v>
      </c>
      <c r="U21" s="25">
        <v>11</v>
      </c>
      <c r="V21" s="26" t="s">
        <v>30</v>
      </c>
      <c r="W21" s="57">
        <v>31</v>
      </c>
      <c r="X21" s="52">
        <v>1.1071774564000001</v>
      </c>
      <c r="Y21" s="25">
        <v>11</v>
      </c>
      <c r="Z21" s="26" t="s">
        <v>17</v>
      </c>
      <c r="AA21" s="57">
        <v>394</v>
      </c>
      <c r="AB21" s="52">
        <v>9.3517859418999993</v>
      </c>
      <c r="AC21" s="25">
        <v>11</v>
      </c>
      <c r="AD21" s="26" t="s">
        <v>13</v>
      </c>
      <c r="AE21" s="57">
        <v>918</v>
      </c>
      <c r="AF21" s="53">
        <v>73.864633002000005</v>
      </c>
    </row>
    <row r="22" spans="1:32">
      <c r="A22" s="25">
        <v>12</v>
      </c>
      <c r="B22" s="26" t="s">
        <v>17</v>
      </c>
      <c r="C22" s="54">
        <v>2081</v>
      </c>
      <c r="D22" s="52">
        <v>17.818311701999999</v>
      </c>
      <c r="E22" s="25">
        <v>7</v>
      </c>
      <c r="F22" s="26" t="s">
        <v>16</v>
      </c>
      <c r="G22" s="57">
        <v>2</v>
      </c>
      <c r="H22" s="52">
        <v>1.9185296388999999</v>
      </c>
      <c r="I22" s="25"/>
      <c r="J22" s="26"/>
      <c r="K22" s="57"/>
      <c r="L22" s="52"/>
      <c r="M22" s="25">
        <v>9</v>
      </c>
      <c r="N22" s="26" t="s">
        <v>98</v>
      </c>
      <c r="O22" s="57">
        <v>2</v>
      </c>
      <c r="P22" s="52">
        <v>0.1599455545</v>
      </c>
      <c r="Q22" s="25">
        <v>10</v>
      </c>
      <c r="R22" s="26" t="s">
        <v>11</v>
      </c>
      <c r="S22" s="57">
        <v>4</v>
      </c>
      <c r="T22" s="52">
        <v>0.24083915589999999</v>
      </c>
      <c r="U22" s="25">
        <v>12</v>
      </c>
      <c r="V22" s="26" t="s">
        <v>14</v>
      </c>
      <c r="W22" s="57">
        <v>26</v>
      </c>
      <c r="X22" s="52">
        <v>0.92860044730000002</v>
      </c>
      <c r="Y22" s="25">
        <v>12</v>
      </c>
      <c r="Z22" s="26" t="s">
        <v>11</v>
      </c>
      <c r="AA22" s="57">
        <v>315</v>
      </c>
      <c r="AB22" s="52">
        <v>7.4766816541000001</v>
      </c>
      <c r="AC22" s="25">
        <v>12</v>
      </c>
      <c r="AD22" s="26" t="s">
        <v>122</v>
      </c>
      <c r="AE22" s="57">
        <v>565</v>
      </c>
      <c r="AF22" s="53">
        <v>45.461348199</v>
      </c>
    </row>
    <row r="23" spans="1:32">
      <c r="A23" s="25">
        <v>13</v>
      </c>
      <c r="B23" s="26" t="s">
        <v>18</v>
      </c>
      <c r="C23" s="54">
        <v>709</v>
      </c>
      <c r="D23" s="52">
        <v>6.0707270525999997</v>
      </c>
      <c r="E23" s="25">
        <v>7</v>
      </c>
      <c r="F23" s="26" t="s">
        <v>30</v>
      </c>
      <c r="G23" s="57">
        <v>2</v>
      </c>
      <c r="H23" s="52">
        <v>1.9185296388999999</v>
      </c>
      <c r="I23" s="25"/>
      <c r="J23" s="26"/>
      <c r="K23" s="57"/>
      <c r="L23" s="52"/>
      <c r="M23" s="25">
        <v>13</v>
      </c>
      <c r="N23" s="26" t="s">
        <v>18</v>
      </c>
      <c r="O23" s="57">
        <v>1</v>
      </c>
      <c r="P23" s="52">
        <v>7.9972777300000006E-2</v>
      </c>
      <c r="Q23" s="25">
        <v>13</v>
      </c>
      <c r="R23" s="26" t="s">
        <v>18</v>
      </c>
      <c r="S23" s="57">
        <v>3</v>
      </c>
      <c r="T23" s="52">
        <v>0.1806293669</v>
      </c>
      <c r="U23" s="25">
        <v>13</v>
      </c>
      <c r="V23" s="26" t="s">
        <v>16</v>
      </c>
      <c r="W23" s="57">
        <v>22</v>
      </c>
      <c r="X23" s="52">
        <v>0.78573884009999995</v>
      </c>
      <c r="Y23" s="25">
        <v>13</v>
      </c>
      <c r="Z23" s="26" t="s">
        <v>98</v>
      </c>
      <c r="AA23" s="57">
        <v>191</v>
      </c>
      <c r="AB23" s="52">
        <v>4.5334799870999998</v>
      </c>
      <c r="AC23" s="25">
        <v>13</v>
      </c>
      <c r="AD23" s="26" t="s">
        <v>15</v>
      </c>
      <c r="AE23" s="57">
        <v>545</v>
      </c>
      <c r="AF23" s="53">
        <v>43.852096934999999</v>
      </c>
    </row>
    <row r="24" spans="1:32">
      <c r="A24" s="25">
        <v>14</v>
      </c>
      <c r="B24" s="26" t="s">
        <v>119</v>
      </c>
      <c r="C24" s="54">
        <v>626</v>
      </c>
      <c r="D24" s="52">
        <v>5.3600495555999998</v>
      </c>
      <c r="E24" s="25">
        <v>14</v>
      </c>
      <c r="F24" s="26" t="s">
        <v>12</v>
      </c>
      <c r="G24" s="57">
        <v>1</v>
      </c>
      <c r="H24" s="52">
        <v>0.95926481939999997</v>
      </c>
      <c r="I24" s="25"/>
      <c r="J24" s="26"/>
      <c r="K24" s="57"/>
      <c r="L24" s="52"/>
      <c r="M24" s="25">
        <v>13</v>
      </c>
      <c r="N24" s="26" t="s">
        <v>29</v>
      </c>
      <c r="O24" s="57">
        <v>1</v>
      </c>
      <c r="P24" s="52">
        <v>7.9972777300000006E-2</v>
      </c>
      <c r="Q24" s="25">
        <v>13</v>
      </c>
      <c r="R24" s="26" t="s">
        <v>19</v>
      </c>
      <c r="S24" s="57">
        <v>3</v>
      </c>
      <c r="T24" s="52">
        <v>0.1806293669</v>
      </c>
      <c r="U24" s="25">
        <v>14</v>
      </c>
      <c r="V24" s="26" t="s">
        <v>18</v>
      </c>
      <c r="W24" s="57">
        <v>18</v>
      </c>
      <c r="X24" s="52">
        <v>0.64287723279999998</v>
      </c>
      <c r="Y24" s="25">
        <v>14</v>
      </c>
      <c r="Z24" s="26" t="s">
        <v>18</v>
      </c>
      <c r="AA24" s="57">
        <v>170</v>
      </c>
      <c r="AB24" s="52">
        <v>4.0350345435000001</v>
      </c>
      <c r="AC24" s="25">
        <v>14</v>
      </c>
      <c r="AD24" s="26" t="s">
        <v>18</v>
      </c>
      <c r="AE24" s="57">
        <v>517</v>
      </c>
      <c r="AF24" s="53">
        <v>41.599145166</v>
      </c>
    </row>
    <row r="25" spans="1:32">
      <c r="A25" s="25">
        <v>15</v>
      </c>
      <c r="B25" s="26" t="s">
        <v>91</v>
      </c>
      <c r="C25" s="54">
        <v>571</v>
      </c>
      <c r="D25" s="52">
        <v>4.8891186840999996</v>
      </c>
      <c r="E25" s="25">
        <v>14</v>
      </c>
      <c r="F25" s="26" t="s">
        <v>33</v>
      </c>
      <c r="G25" s="57">
        <v>1</v>
      </c>
      <c r="H25" s="52">
        <v>0.95926481939999997</v>
      </c>
      <c r="I25" s="33"/>
      <c r="J25" s="26"/>
      <c r="K25" s="59"/>
      <c r="L25" s="60"/>
      <c r="M25" s="25">
        <v>13</v>
      </c>
      <c r="N25" s="26" t="s">
        <v>92</v>
      </c>
      <c r="O25" s="57">
        <v>1</v>
      </c>
      <c r="P25" s="52">
        <v>7.9972777300000006E-2</v>
      </c>
      <c r="Q25" s="25">
        <v>13</v>
      </c>
      <c r="R25" s="26" t="s">
        <v>22</v>
      </c>
      <c r="S25" s="57">
        <v>3</v>
      </c>
      <c r="T25" s="52">
        <v>0.1806293669</v>
      </c>
      <c r="U25" s="25">
        <v>14</v>
      </c>
      <c r="V25" s="26" t="s">
        <v>98</v>
      </c>
      <c r="W25" s="57">
        <v>18</v>
      </c>
      <c r="X25" s="52">
        <v>0.64287723279999998</v>
      </c>
      <c r="Y25" s="25">
        <v>15</v>
      </c>
      <c r="Z25" s="26" t="s">
        <v>19</v>
      </c>
      <c r="AA25" s="57">
        <v>146</v>
      </c>
      <c r="AB25" s="52">
        <v>3.4653826079000001</v>
      </c>
      <c r="AC25" s="25">
        <v>15</v>
      </c>
      <c r="AD25" s="26" t="s">
        <v>96</v>
      </c>
      <c r="AE25" s="57">
        <v>487</v>
      </c>
      <c r="AF25" s="53">
        <v>39.185268270000002</v>
      </c>
    </row>
    <row r="26" spans="1:32">
      <c r="A26" s="25">
        <v>16</v>
      </c>
      <c r="B26" s="26" t="s">
        <v>115</v>
      </c>
      <c r="C26" s="54">
        <v>522</v>
      </c>
      <c r="D26" s="52">
        <v>4.4695620895000001</v>
      </c>
      <c r="E26" s="25">
        <v>14</v>
      </c>
      <c r="F26" s="26" t="s">
        <v>8</v>
      </c>
      <c r="G26" s="57">
        <v>1</v>
      </c>
      <c r="H26" s="52">
        <v>0.95926481939999997</v>
      </c>
      <c r="I26" s="33"/>
      <c r="J26" s="26"/>
      <c r="K26" s="59"/>
      <c r="L26" s="60"/>
      <c r="M26" s="25">
        <v>13</v>
      </c>
      <c r="N26" s="26" t="s">
        <v>31</v>
      </c>
      <c r="O26" s="57">
        <v>1</v>
      </c>
      <c r="P26" s="52">
        <v>7.9972777300000006E-2</v>
      </c>
      <c r="Q26" s="25">
        <v>13</v>
      </c>
      <c r="R26" s="26" t="s">
        <v>16</v>
      </c>
      <c r="S26" s="57">
        <v>3</v>
      </c>
      <c r="T26" s="52">
        <v>0.1806293669</v>
      </c>
      <c r="U26" s="25">
        <v>16</v>
      </c>
      <c r="V26" s="26" t="s">
        <v>11</v>
      </c>
      <c r="W26" s="57">
        <v>17</v>
      </c>
      <c r="X26" s="52">
        <v>0.60716183099999999</v>
      </c>
      <c r="Y26" s="25">
        <v>16</v>
      </c>
      <c r="Z26" s="26" t="s">
        <v>23</v>
      </c>
      <c r="AA26" s="57">
        <v>82</v>
      </c>
      <c r="AB26" s="52">
        <v>1.9463107797999999</v>
      </c>
      <c r="AC26" s="25">
        <v>16</v>
      </c>
      <c r="AD26" s="26" t="s">
        <v>21</v>
      </c>
      <c r="AE26" s="57">
        <v>412</v>
      </c>
      <c r="AF26" s="53">
        <v>33.150576031</v>
      </c>
    </row>
    <row r="27" spans="1:32">
      <c r="A27" s="25">
        <v>17</v>
      </c>
      <c r="B27" s="26" t="s">
        <v>136</v>
      </c>
      <c r="C27" s="54">
        <v>509</v>
      </c>
      <c r="D27" s="52">
        <v>4.3582511562999997</v>
      </c>
      <c r="E27" s="25">
        <v>14</v>
      </c>
      <c r="F27" s="26" t="s">
        <v>11</v>
      </c>
      <c r="G27" s="57">
        <v>1</v>
      </c>
      <c r="H27" s="52">
        <v>0.95926481939999997</v>
      </c>
      <c r="I27" s="25"/>
      <c r="J27" s="26"/>
      <c r="K27" s="57"/>
      <c r="L27" s="52"/>
      <c r="M27" s="25">
        <v>13</v>
      </c>
      <c r="N27" s="26" t="s">
        <v>26</v>
      </c>
      <c r="O27" s="57">
        <v>1</v>
      </c>
      <c r="P27" s="52">
        <v>7.9972777300000006E-2</v>
      </c>
      <c r="Q27" s="25">
        <v>17</v>
      </c>
      <c r="R27" s="26" t="s">
        <v>12</v>
      </c>
      <c r="S27" s="57">
        <v>2</v>
      </c>
      <c r="T27" s="52">
        <v>0.1204195779</v>
      </c>
      <c r="U27" s="25">
        <v>17</v>
      </c>
      <c r="V27" s="26" t="s">
        <v>19</v>
      </c>
      <c r="W27" s="57">
        <v>16</v>
      </c>
      <c r="X27" s="52">
        <v>0.57144642909999999</v>
      </c>
      <c r="Y27" s="25">
        <v>17</v>
      </c>
      <c r="Z27" s="26" t="s">
        <v>25</v>
      </c>
      <c r="AA27" s="57">
        <v>80</v>
      </c>
      <c r="AB27" s="52">
        <v>1.8988397852000001</v>
      </c>
      <c r="AC27" s="25">
        <v>17</v>
      </c>
      <c r="AD27" s="26" t="s">
        <v>98</v>
      </c>
      <c r="AE27" s="57">
        <v>407</v>
      </c>
      <c r="AF27" s="53">
        <v>32.748263215999998</v>
      </c>
    </row>
    <row r="28" spans="1:32">
      <c r="A28" s="25">
        <v>18</v>
      </c>
      <c r="B28" s="26" t="s">
        <v>20</v>
      </c>
      <c r="C28" s="54">
        <v>460</v>
      </c>
      <c r="D28" s="52">
        <v>3.9386945616000002</v>
      </c>
      <c r="E28" s="25">
        <v>14</v>
      </c>
      <c r="F28" s="26" t="s">
        <v>22</v>
      </c>
      <c r="G28" s="57">
        <v>1</v>
      </c>
      <c r="H28" s="52">
        <v>0.95926481939999997</v>
      </c>
      <c r="I28" s="25"/>
      <c r="J28" s="26"/>
      <c r="K28" s="57"/>
      <c r="L28" s="52"/>
      <c r="M28" s="25">
        <v>13</v>
      </c>
      <c r="N28" s="26" t="s">
        <v>97</v>
      </c>
      <c r="O28" s="57">
        <v>1</v>
      </c>
      <c r="P28" s="52">
        <v>7.9972777300000006E-2</v>
      </c>
      <c r="Q28" s="25">
        <v>17</v>
      </c>
      <c r="R28" s="26" t="s">
        <v>14</v>
      </c>
      <c r="S28" s="57">
        <v>2</v>
      </c>
      <c r="T28" s="52">
        <v>0.1204195779</v>
      </c>
      <c r="U28" s="25">
        <v>18</v>
      </c>
      <c r="V28" s="26" t="s">
        <v>25</v>
      </c>
      <c r="W28" s="57">
        <v>14</v>
      </c>
      <c r="X28" s="52">
        <v>0.5000156255</v>
      </c>
      <c r="Y28" s="25">
        <v>18</v>
      </c>
      <c r="Z28" s="26" t="s">
        <v>20</v>
      </c>
      <c r="AA28" s="57">
        <v>67</v>
      </c>
      <c r="AB28" s="52">
        <v>1.5902783200999999</v>
      </c>
      <c r="AC28" s="25">
        <v>18</v>
      </c>
      <c r="AD28" s="26" t="s">
        <v>20</v>
      </c>
      <c r="AE28" s="57">
        <v>388</v>
      </c>
      <c r="AF28" s="53">
        <v>31.219474515000002</v>
      </c>
    </row>
    <row r="29" spans="1:32">
      <c r="A29" s="25">
        <v>19</v>
      </c>
      <c r="B29" s="26" t="s">
        <v>21</v>
      </c>
      <c r="C29" s="54">
        <v>422</v>
      </c>
      <c r="D29" s="52">
        <v>3.6133241413000001</v>
      </c>
      <c r="E29" s="25">
        <v>14</v>
      </c>
      <c r="F29" s="26" t="s">
        <v>97</v>
      </c>
      <c r="G29" s="57">
        <v>1</v>
      </c>
      <c r="H29" s="52">
        <v>0.95926481939999997</v>
      </c>
      <c r="I29" s="25"/>
      <c r="J29" s="26"/>
      <c r="K29" s="57"/>
      <c r="L29" s="52"/>
      <c r="M29" s="25"/>
      <c r="N29" s="26" t="s">
        <v>37</v>
      </c>
      <c r="O29" s="57">
        <v>44</v>
      </c>
      <c r="P29" s="52">
        <v>3.5188021997000001</v>
      </c>
      <c r="Q29" s="25">
        <v>19</v>
      </c>
      <c r="R29" s="26" t="s">
        <v>25</v>
      </c>
      <c r="S29" s="57">
        <v>1</v>
      </c>
      <c r="T29" s="52">
        <v>6.0209789E-2</v>
      </c>
      <c r="U29" s="25">
        <v>19</v>
      </c>
      <c r="V29" s="26" t="s">
        <v>23</v>
      </c>
      <c r="W29" s="57">
        <v>10</v>
      </c>
      <c r="X29" s="52">
        <v>0.35715401819999998</v>
      </c>
      <c r="Y29" s="25">
        <v>19</v>
      </c>
      <c r="Z29" s="26" t="s">
        <v>28</v>
      </c>
      <c r="AA29" s="57">
        <v>62</v>
      </c>
      <c r="AB29" s="52">
        <v>1.4716008334999999</v>
      </c>
      <c r="AC29" s="25">
        <v>19</v>
      </c>
      <c r="AD29" s="26" t="s">
        <v>19</v>
      </c>
      <c r="AE29" s="57">
        <v>344</v>
      </c>
      <c r="AF29" s="53">
        <v>27.679121734999999</v>
      </c>
    </row>
    <row r="30" spans="1:32">
      <c r="A30" s="25">
        <v>20</v>
      </c>
      <c r="B30" s="26" t="s">
        <v>131</v>
      </c>
      <c r="C30" s="54">
        <v>342</v>
      </c>
      <c r="D30" s="52">
        <v>2.9283337827999998</v>
      </c>
      <c r="E30" s="25"/>
      <c r="F30" s="26" t="s">
        <v>37</v>
      </c>
      <c r="G30" s="57">
        <v>60</v>
      </c>
      <c r="H30" s="52">
        <v>57.555889166999997</v>
      </c>
      <c r="I30" s="25"/>
      <c r="J30" s="26"/>
      <c r="K30" s="57"/>
      <c r="L30" s="52"/>
      <c r="M30" s="25"/>
      <c r="N30" s="26"/>
      <c r="O30" s="57"/>
      <c r="P30" s="52"/>
      <c r="Q30" s="25">
        <v>19</v>
      </c>
      <c r="R30" s="26" t="s">
        <v>33</v>
      </c>
      <c r="S30" s="57">
        <v>1</v>
      </c>
      <c r="T30" s="52">
        <v>6.0209789E-2</v>
      </c>
      <c r="U30" s="25">
        <v>19</v>
      </c>
      <c r="V30" s="26" t="s">
        <v>97</v>
      </c>
      <c r="W30" s="57">
        <v>10</v>
      </c>
      <c r="X30" s="52">
        <v>0.35715401819999998</v>
      </c>
      <c r="Y30" s="25">
        <v>20</v>
      </c>
      <c r="Z30" s="26" t="s">
        <v>97</v>
      </c>
      <c r="AA30" s="57">
        <v>61</v>
      </c>
      <c r="AB30" s="52">
        <v>1.4478653362</v>
      </c>
      <c r="AC30" s="25">
        <v>20</v>
      </c>
      <c r="AD30" s="26" t="s">
        <v>22</v>
      </c>
      <c r="AE30" s="57">
        <v>302</v>
      </c>
      <c r="AF30" s="53">
        <v>24.299694080999998</v>
      </c>
    </row>
    <row r="31" spans="1:32">
      <c r="A31" s="25">
        <v>21</v>
      </c>
      <c r="B31" s="26" t="s">
        <v>23</v>
      </c>
      <c r="C31" s="54">
        <v>317</v>
      </c>
      <c r="D31" s="52">
        <v>2.7142742957000001</v>
      </c>
      <c r="E31" s="25"/>
      <c r="F31" s="26"/>
      <c r="G31" s="57"/>
      <c r="H31" s="52"/>
      <c r="I31" s="25"/>
      <c r="J31" s="26"/>
      <c r="K31" s="57"/>
      <c r="L31" s="52"/>
      <c r="M31" s="25"/>
      <c r="N31" s="26"/>
      <c r="O31" s="57"/>
      <c r="P31" s="52"/>
      <c r="Q31" s="25">
        <v>19</v>
      </c>
      <c r="R31" s="26" t="s">
        <v>23</v>
      </c>
      <c r="S31" s="57">
        <v>1</v>
      </c>
      <c r="T31" s="52">
        <v>6.0209789E-2</v>
      </c>
      <c r="U31" s="25">
        <v>19</v>
      </c>
      <c r="V31" s="26" t="s">
        <v>93</v>
      </c>
      <c r="W31" s="57">
        <v>10</v>
      </c>
      <c r="X31" s="52">
        <v>0.35715401819999998</v>
      </c>
      <c r="Y31" s="25">
        <v>21</v>
      </c>
      <c r="Z31" s="26" t="s">
        <v>30</v>
      </c>
      <c r="AA31" s="57">
        <v>55</v>
      </c>
      <c r="AB31" s="52">
        <v>1.3054523522999999</v>
      </c>
      <c r="AC31" s="25">
        <v>21</v>
      </c>
      <c r="AD31" s="26" t="s">
        <v>97</v>
      </c>
      <c r="AE31" s="57">
        <v>229</v>
      </c>
      <c r="AF31" s="53">
        <v>18.425926968999999</v>
      </c>
    </row>
    <row r="32" spans="1:32">
      <c r="A32" s="25">
        <v>22</v>
      </c>
      <c r="B32" s="26" t="s">
        <v>97</v>
      </c>
      <c r="C32" s="54">
        <v>302</v>
      </c>
      <c r="D32" s="52">
        <v>2.5858386035000001</v>
      </c>
      <c r="E32" s="25"/>
      <c r="F32" s="26"/>
      <c r="G32" s="57"/>
      <c r="H32" s="52"/>
      <c r="I32" s="25"/>
      <c r="J32" s="26"/>
      <c r="K32" s="57"/>
      <c r="L32" s="52"/>
      <c r="M32" s="25"/>
      <c r="N32" s="26"/>
      <c r="O32" s="57"/>
      <c r="P32" s="52"/>
      <c r="Q32" s="25">
        <v>19</v>
      </c>
      <c r="R32" s="26" t="s">
        <v>13</v>
      </c>
      <c r="S32" s="57">
        <v>1</v>
      </c>
      <c r="T32" s="52">
        <v>6.0209789E-2</v>
      </c>
      <c r="U32" s="25">
        <v>22</v>
      </c>
      <c r="V32" s="26" t="s">
        <v>20</v>
      </c>
      <c r="W32" s="57">
        <v>5</v>
      </c>
      <c r="X32" s="52">
        <v>0.17857700909999999</v>
      </c>
      <c r="Y32" s="25">
        <v>22</v>
      </c>
      <c r="Z32" s="26" t="s">
        <v>92</v>
      </c>
      <c r="AA32" s="57">
        <v>34</v>
      </c>
      <c r="AB32" s="52">
        <v>0.80700690870000003</v>
      </c>
      <c r="AC32" s="25">
        <v>22</v>
      </c>
      <c r="AD32" s="26" t="s">
        <v>23</v>
      </c>
      <c r="AE32" s="57">
        <v>224</v>
      </c>
      <c r="AF32" s="53">
        <v>18.023614153</v>
      </c>
    </row>
    <row r="33" spans="1:32">
      <c r="A33" s="25">
        <v>23</v>
      </c>
      <c r="B33" s="26" t="s">
        <v>126</v>
      </c>
      <c r="C33" s="54">
        <v>222</v>
      </c>
      <c r="D33" s="52">
        <v>1.9008482449999999</v>
      </c>
      <c r="E33" s="25"/>
      <c r="F33" s="26"/>
      <c r="G33" s="57"/>
      <c r="H33" s="52"/>
      <c r="I33" s="25"/>
      <c r="J33" s="26"/>
      <c r="K33" s="57"/>
      <c r="L33" s="52"/>
      <c r="M33" s="25"/>
      <c r="N33" s="26"/>
      <c r="O33" s="57"/>
      <c r="P33" s="52"/>
      <c r="Q33" s="25">
        <v>19</v>
      </c>
      <c r="R33" s="26" t="s">
        <v>94</v>
      </c>
      <c r="S33" s="57">
        <v>1</v>
      </c>
      <c r="T33" s="52">
        <v>6.0209789E-2</v>
      </c>
      <c r="U33" s="25">
        <v>23</v>
      </c>
      <c r="V33" s="26" t="s">
        <v>24</v>
      </c>
      <c r="W33" s="57">
        <v>4</v>
      </c>
      <c r="X33" s="52">
        <v>0.1428616073</v>
      </c>
      <c r="Y33" s="25">
        <v>22</v>
      </c>
      <c r="Z33" s="26" t="s">
        <v>96</v>
      </c>
      <c r="AA33" s="57">
        <v>34</v>
      </c>
      <c r="AB33" s="52">
        <v>0.80700690870000003</v>
      </c>
      <c r="AC33" s="25">
        <v>23</v>
      </c>
      <c r="AD33" s="26" t="s">
        <v>24</v>
      </c>
      <c r="AE33" s="57">
        <v>193</v>
      </c>
      <c r="AF33" s="53">
        <v>15.529274694</v>
      </c>
    </row>
    <row r="34" spans="1:32">
      <c r="A34" s="25">
        <v>24</v>
      </c>
      <c r="B34" s="26" t="s">
        <v>94</v>
      </c>
      <c r="C34" s="54">
        <v>194</v>
      </c>
      <c r="D34" s="52">
        <v>1.6611016194999999</v>
      </c>
      <c r="E34" s="25"/>
      <c r="F34" s="26"/>
      <c r="G34" s="57"/>
      <c r="H34" s="52"/>
      <c r="I34" s="25"/>
      <c r="J34" s="26"/>
      <c r="K34" s="57"/>
      <c r="L34" s="52"/>
      <c r="M34" s="25"/>
      <c r="N34" s="26"/>
      <c r="O34" s="57"/>
      <c r="P34" s="52"/>
      <c r="Q34" s="25"/>
      <c r="R34" s="26" t="s">
        <v>37</v>
      </c>
      <c r="S34" s="57">
        <v>115</v>
      </c>
      <c r="T34" s="52">
        <v>6.9241257313000002</v>
      </c>
      <c r="U34" s="25">
        <v>24</v>
      </c>
      <c r="V34" s="26" t="s">
        <v>33</v>
      </c>
      <c r="W34" s="57">
        <v>2</v>
      </c>
      <c r="X34" s="52">
        <v>7.1430803599999995E-2</v>
      </c>
      <c r="Y34" s="25">
        <v>22</v>
      </c>
      <c r="Z34" s="26" t="s">
        <v>22</v>
      </c>
      <c r="AA34" s="57">
        <v>34</v>
      </c>
      <c r="AB34" s="52">
        <v>0.80700690870000003</v>
      </c>
      <c r="AC34" s="25">
        <v>24</v>
      </c>
      <c r="AD34" s="26" t="s">
        <v>26</v>
      </c>
      <c r="AE34" s="57">
        <v>167</v>
      </c>
      <c r="AF34" s="53">
        <v>13.437248051999999</v>
      </c>
    </row>
    <row r="35" spans="1:32">
      <c r="A35" s="25">
        <v>25</v>
      </c>
      <c r="B35" s="26" t="s">
        <v>26</v>
      </c>
      <c r="C35" s="54">
        <v>190</v>
      </c>
      <c r="D35" s="52">
        <v>1.6268521014999999</v>
      </c>
      <c r="E35" s="25"/>
      <c r="F35" s="26"/>
      <c r="G35" s="57"/>
      <c r="H35" s="52"/>
      <c r="I35" s="25"/>
      <c r="J35" s="26"/>
      <c r="K35" s="57"/>
      <c r="L35" s="52"/>
      <c r="M35" s="25"/>
      <c r="N35" s="26"/>
      <c r="O35" s="57"/>
      <c r="P35" s="52"/>
      <c r="Q35" s="25"/>
      <c r="R35" s="26"/>
      <c r="S35" s="57"/>
      <c r="T35" s="52"/>
      <c r="U35" s="25">
        <v>24</v>
      </c>
      <c r="V35" s="26" t="s">
        <v>92</v>
      </c>
      <c r="W35" s="57">
        <v>2</v>
      </c>
      <c r="X35" s="52">
        <v>7.1430803599999995E-2</v>
      </c>
      <c r="Y35" s="25">
        <v>25</v>
      </c>
      <c r="Z35" s="26" t="s">
        <v>29</v>
      </c>
      <c r="AA35" s="57">
        <v>26</v>
      </c>
      <c r="AB35" s="52">
        <v>0.61712293019999998</v>
      </c>
      <c r="AC35" s="25">
        <v>25</v>
      </c>
      <c r="AD35" s="26" t="s">
        <v>27</v>
      </c>
      <c r="AE35" s="57">
        <v>159</v>
      </c>
      <c r="AF35" s="53">
        <v>12.793547545999999</v>
      </c>
    </row>
    <row r="36" spans="1:32">
      <c r="A36" s="25">
        <v>26</v>
      </c>
      <c r="B36" s="26" t="s">
        <v>25</v>
      </c>
      <c r="C36" s="54">
        <v>172</v>
      </c>
      <c r="D36" s="52">
        <v>1.4727292708999999</v>
      </c>
      <c r="E36" s="25"/>
      <c r="F36" s="26"/>
      <c r="G36" s="57"/>
      <c r="H36" s="52"/>
      <c r="I36" s="25"/>
      <c r="J36" s="26"/>
      <c r="K36" s="57"/>
      <c r="L36" s="52"/>
      <c r="M36" s="25"/>
      <c r="N36" s="26"/>
      <c r="O36" s="57"/>
      <c r="P36" s="52"/>
      <c r="Q36" s="25"/>
      <c r="R36" s="26"/>
      <c r="S36" s="57"/>
      <c r="T36" s="52"/>
      <c r="U36" s="25">
        <v>24</v>
      </c>
      <c r="V36" s="26" t="s">
        <v>31</v>
      </c>
      <c r="W36" s="57">
        <v>2</v>
      </c>
      <c r="X36" s="52">
        <v>7.1430803599999995E-2</v>
      </c>
      <c r="Y36" s="25">
        <v>26</v>
      </c>
      <c r="Z36" s="26" t="s">
        <v>24</v>
      </c>
      <c r="AA36" s="57">
        <v>25</v>
      </c>
      <c r="AB36" s="52">
        <v>0.59338743289999996</v>
      </c>
      <c r="AC36" s="25">
        <v>26</v>
      </c>
      <c r="AD36" s="26" t="s">
        <v>29</v>
      </c>
      <c r="AE36" s="57">
        <v>100</v>
      </c>
      <c r="AF36" s="53">
        <v>8.0462563182999993</v>
      </c>
    </row>
    <row r="37" spans="1:32">
      <c r="A37" s="25">
        <v>27</v>
      </c>
      <c r="B37" s="26" t="s">
        <v>133</v>
      </c>
      <c r="C37" s="54">
        <v>168</v>
      </c>
      <c r="D37" s="52">
        <v>1.4384797529</v>
      </c>
      <c r="E37" s="25"/>
      <c r="F37" s="26"/>
      <c r="G37" s="57"/>
      <c r="H37" s="52"/>
      <c r="I37" s="25"/>
      <c r="J37" s="26"/>
      <c r="K37" s="57"/>
      <c r="L37" s="52"/>
      <c r="M37" s="25"/>
      <c r="N37" s="26"/>
      <c r="O37" s="57"/>
      <c r="P37" s="52"/>
      <c r="Q37" s="25"/>
      <c r="R37" s="26"/>
      <c r="S37" s="57"/>
      <c r="T37" s="52"/>
      <c r="U37" s="25">
        <v>27</v>
      </c>
      <c r="V37" s="26" t="s">
        <v>32</v>
      </c>
      <c r="W37" s="57">
        <v>1</v>
      </c>
      <c r="X37" s="52">
        <v>3.5715401799999998E-2</v>
      </c>
      <c r="Y37" s="25">
        <v>27</v>
      </c>
      <c r="Z37" s="26" t="s">
        <v>26</v>
      </c>
      <c r="AA37" s="57">
        <v>22</v>
      </c>
      <c r="AB37" s="52">
        <v>0.5221809409</v>
      </c>
      <c r="AC37" s="25">
        <v>27</v>
      </c>
      <c r="AD37" s="26" t="s">
        <v>25</v>
      </c>
      <c r="AE37" s="57">
        <v>77</v>
      </c>
      <c r="AF37" s="53">
        <v>6.1956173651000004</v>
      </c>
    </row>
    <row r="38" spans="1:32">
      <c r="A38" s="25">
        <v>28</v>
      </c>
      <c r="B38" s="26" t="s">
        <v>93</v>
      </c>
      <c r="C38" s="54">
        <v>165</v>
      </c>
      <c r="D38" s="52">
        <v>1.4127926145</v>
      </c>
      <c r="E38" s="25"/>
      <c r="F38" s="26"/>
      <c r="G38" s="57"/>
      <c r="H38" s="52"/>
      <c r="I38" s="25"/>
      <c r="J38" s="26"/>
      <c r="K38" s="57"/>
      <c r="L38" s="52"/>
      <c r="M38" s="25"/>
      <c r="N38" s="26"/>
      <c r="O38" s="57"/>
      <c r="P38" s="52"/>
      <c r="Q38" s="25"/>
      <c r="R38" s="26"/>
      <c r="S38" s="57"/>
      <c r="T38" s="52"/>
      <c r="U38" s="25">
        <v>27</v>
      </c>
      <c r="V38" s="26" t="s">
        <v>29</v>
      </c>
      <c r="W38" s="57">
        <v>1</v>
      </c>
      <c r="X38" s="52">
        <v>3.5715401799999998E-2</v>
      </c>
      <c r="Y38" s="25">
        <v>28</v>
      </c>
      <c r="Z38" s="26" t="s">
        <v>93</v>
      </c>
      <c r="AA38" s="57">
        <v>20</v>
      </c>
      <c r="AB38" s="52">
        <v>0.47470994630000002</v>
      </c>
      <c r="AC38" s="25">
        <v>28</v>
      </c>
      <c r="AD38" s="26" t="s">
        <v>32</v>
      </c>
      <c r="AE38" s="57">
        <v>43</v>
      </c>
      <c r="AF38" s="53">
        <v>3.4598902168999999</v>
      </c>
    </row>
    <row r="39" spans="1:32">
      <c r="A39" s="25">
        <v>29</v>
      </c>
      <c r="B39" s="26" t="s">
        <v>29</v>
      </c>
      <c r="C39" s="54">
        <v>131</v>
      </c>
      <c r="D39" s="52">
        <v>1.1216717120999999</v>
      </c>
      <c r="E39" s="25"/>
      <c r="F39" s="26"/>
      <c r="G39" s="57"/>
      <c r="H39" s="52"/>
      <c r="I39" s="25"/>
      <c r="J39" s="26"/>
      <c r="K39" s="57"/>
      <c r="L39" s="52"/>
      <c r="M39" s="25"/>
      <c r="N39" s="26"/>
      <c r="O39" s="57"/>
      <c r="P39" s="52"/>
      <c r="Q39" s="25"/>
      <c r="R39" s="26"/>
      <c r="S39" s="57"/>
      <c r="T39" s="52"/>
      <c r="U39" s="25">
        <v>27</v>
      </c>
      <c r="V39" s="26" t="s">
        <v>96</v>
      </c>
      <c r="W39" s="57">
        <v>1</v>
      </c>
      <c r="X39" s="52">
        <v>3.5715401799999998E-2</v>
      </c>
      <c r="Y39" s="25">
        <v>29</v>
      </c>
      <c r="Z39" s="26" t="s">
        <v>33</v>
      </c>
      <c r="AA39" s="57">
        <v>19</v>
      </c>
      <c r="AB39" s="52">
        <v>0.450974449</v>
      </c>
      <c r="AC39" s="25">
        <v>29</v>
      </c>
      <c r="AD39" s="26" t="s">
        <v>31</v>
      </c>
      <c r="AE39" s="57">
        <v>25</v>
      </c>
      <c r="AF39" s="53">
        <v>2.0115640795999998</v>
      </c>
    </row>
    <row r="40" spans="1:32">
      <c r="A40" s="25">
        <v>30</v>
      </c>
      <c r="B40" s="26" t="s">
        <v>140</v>
      </c>
      <c r="C40" s="54">
        <v>128</v>
      </c>
      <c r="D40" s="52">
        <v>1.0959845737</v>
      </c>
      <c r="E40" s="25"/>
      <c r="F40" s="26"/>
      <c r="G40" s="57"/>
      <c r="H40" s="52"/>
      <c r="I40" s="25"/>
      <c r="J40" s="26"/>
      <c r="K40" s="57"/>
      <c r="L40" s="52"/>
      <c r="M40" s="25"/>
      <c r="N40" s="26"/>
      <c r="O40" s="57"/>
      <c r="P40" s="52"/>
      <c r="Q40" s="25"/>
      <c r="R40" s="26"/>
      <c r="S40" s="57"/>
      <c r="T40" s="52"/>
      <c r="U40" s="25">
        <v>27</v>
      </c>
      <c r="V40" s="26" t="s">
        <v>36</v>
      </c>
      <c r="W40" s="57">
        <v>1</v>
      </c>
      <c r="X40" s="52">
        <v>3.5715401799999998E-2</v>
      </c>
      <c r="Y40" s="25">
        <v>30</v>
      </c>
      <c r="Z40" s="26" t="s">
        <v>32</v>
      </c>
      <c r="AA40" s="57">
        <v>15</v>
      </c>
      <c r="AB40" s="52">
        <v>0.35603245970000003</v>
      </c>
      <c r="AC40" s="25">
        <v>30</v>
      </c>
      <c r="AD40" s="26" t="s">
        <v>95</v>
      </c>
      <c r="AE40" s="57">
        <v>24</v>
      </c>
      <c r="AF40" s="53">
        <v>1.9311015164000001</v>
      </c>
    </row>
    <row r="41" spans="1:32">
      <c r="A41" s="25">
        <v>31</v>
      </c>
      <c r="B41" s="26" t="s">
        <v>129</v>
      </c>
      <c r="C41" s="54">
        <v>117</v>
      </c>
      <c r="D41" s="52">
        <v>1.0017983993999999</v>
      </c>
      <c r="E41" s="25"/>
      <c r="F41" s="26"/>
      <c r="G41" s="57"/>
      <c r="H41" s="52"/>
      <c r="I41" s="25"/>
      <c r="J41" s="26"/>
      <c r="K41" s="57"/>
      <c r="L41" s="52"/>
      <c r="M41" s="25"/>
      <c r="N41" s="26"/>
      <c r="O41" s="57"/>
      <c r="P41" s="52"/>
      <c r="Q41" s="25"/>
      <c r="R41" s="26"/>
      <c r="S41" s="57"/>
      <c r="T41" s="52"/>
      <c r="U41" s="25"/>
      <c r="V41" s="26" t="s">
        <v>37</v>
      </c>
      <c r="W41" s="57">
        <v>564</v>
      </c>
      <c r="X41" s="52">
        <v>20.143486627000001</v>
      </c>
      <c r="Y41" s="25">
        <v>31</v>
      </c>
      <c r="Z41" s="26" t="s">
        <v>31</v>
      </c>
      <c r="AA41" s="57">
        <v>12</v>
      </c>
      <c r="AB41" s="52">
        <v>0.28482596780000002</v>
      </c>
      <c r="AC41" s="25">
        <v>31</v>
      </c>
      <c r="AD41" s="26" t="s">
        <v>92</v>
      </c>
      <c r="AE41" s="57">
        <v>22</v>
      </c>
      <c r="AF41" s="53">
        <v>1.77017639</v>
      </c>
    </row>
    <row r="42" spans="1:32">
      <c r="A42" s="25">
        <v>32</v>
      </c>
      <c r="B42" s="26" t="s">
        <v>92</v>
      </c>
      <c r="C42" s="54">
        <v>61</v>
      </c>
      <c r="D42" s="52">
        <v>0.52230514839999997</v>
      </c>
      <c r="E42" s="25"/>
      <c r="F42" s="26"/>
      <c r="G42" s="57"/>
      <c r="H42" s="52"/>
      <c r="I42" s="25"/>
      <c r="J42" s="26"/>
      <c r="K42" s="57"/>
      <c r="L42" s="52"/>
      <c r="M42" s="25"/>
      <c r="N42" s="26"/>
      <c r="O42" s="57"/>
      <c r="P42" s="52"/>
      <c r="Q42" s="25"/>
      <c r="R42" s="26"/>
      <c r="S42" s="57"/>
      <c r="T42" s="52"/>
      <c r="U42" s="25"/>
      <c r="V42" s="26"/>
      <c r="W42" s="57"/>
      <c r="X42" s="52"/>
      <c r="Y42" s="25">
        <v>32</v>
      </c>
      <c r="Z42" s="26" t="s">
        <v>21</v>
      </c>
      <c r="AA42" s="57">
        <v>10</v>
      </c>
      <c r="AB42" s="52">
        <v>0.23735497310000001</v>
      </c>
      <c r="AC42" s="25">
        <v>32</v>
      </c>
      <c r="AD42" s="26" t="s">
        <v>34</v>
      </c>
      <c r="AE42" s="57">
        <v>19</v>
      </c>
      <c r="AF42" s="53">
        <v>1.5287887005</v>
      </c>
    </row>
    <row r="43" spans="1:32">
      <c r="A43" s="25">
        <v>33</v>
      </c>
      <c r="B43" s="26" t="s">
        <v>32</v>
      </c>
      <c r="C43" s="54">
        <v>59</v>
      </c>
      <c r="D43" s="52">
        <v>0.50518038939999999</v>
      </c>
      <c r="E43" s="25"/>
      <c r="F43" s="26"/>
      <c r="G43" s="57"/>
      <c r="H43" s="52"/>
      <c r="I43" s="25"/>
      <c r="J43" s="26"/>
      <c r="K43" s="57"/>
      <c r="L43" s="52"/>
      <c r="M43" s="25"/>
      <c r="N43" s="26"/>
      <c r="O43" s="57"/>
      <c r="P43" s="52"/>
      <c r="Q43" s="25"/>
      <c r="R43" s="26"/>
      <c r="S43" s="57"/>
      <c r="T43" s="52"/>
      <c r="U43" s="25"/>
      <c r="V43" s="26"/>
      <c r="W43" s="57"/>
      <c r="X43" s="52"/>
      <c r="Y43" s="25">
        <v>33</v>
      </c>
      <c r="Z43" s="26" t="s">
        <v>27</v>
      </c>
      <c r="AA43" s="57">
        <v>9</v>
      </c>
      <c r="AB43" s="52">
        <v>0.21361947580000001</v>
      </c>
      <c r="AC43" s="25">
        <v>33</v>
      </c>
      <c r="AD43" s="26" t="s">
        <v>33</v>
      </c>
      <c r="AE43" s="57">
        <v>18</v>
      </c>
      <c r="AF43" s="53">
        <v>1.4483261373</v>
      </c>
    </row>
    <row r="44" spans="1:32">
      <c r="A44" s="25">
        <v>34</v>
      </c>
      <c r="B44" s="26" t="s">
        <v>130</v>
      </c>
      <c r="C44" s="54">
        <v>41</v>
      </c>
      <c r="D44" s="52">
        <v>0.3510575588</v>
      </c>
      <c r="E44" s="25"/>
      <c r="F44" s="26"/>
      <c r="G44" s="57"/>
      <c r="H44" s="52"/>
      <c r="I44" s="25"/>
      <c r="J44" s="26"/>
      <c r="K44" s="57"/>
      <c r="L44" s="52"/>
      <c r="M44" s="25"/>
      <c r="N44" s="26"/>
      <c r="O44" s="57"/>
      <c r="P44" s="52"/>
      <c r="Q44" s="25"/>
      <c r="R44" s="26"/>
      <c r="S44" s="57"/>
      <c r="T44" s="52"/>
      <c r="U44" s="25"/>
      <c r="V44" s="26"/>
      <c r="W44" s="57"/>
      <c r="X44" s="52"/>
      <c r="Y44" s="25">
        <v>34</v>
      </c>
      <c r="Z44" s="26" t="s">
        <v>122</v>
      </c>
      <c r="AA44" s="57">
        <v>6</v>
      </c>
      <c r="AB44" s="52">
        <v>0.14241298390000001</v>
      </c>
      <c r="AC44" s="25">
        <v>34</v>
      </c>
      <c r="AD44" s="26" t="s">
        <v>93</v>
      </c>
      <c r="AE44" s="57">
        <v>13</v>
      </c>
      <c r="AF44" s="53">
        <v>1.0460133214</v>
      </c>
    </row>
    <row r="45" spans="1:32">
      <c r="A45" s="25">
        <v>35</v>
      </c>
      <c r="B45" s="26" t="s">
        <v>31</v>
      </c>
      <c r="C45" s="54">
        <v>40</v>
      </c>
      <c r="D45" s="52">
        <v>0.34249517930000001</v>
      </c>
      <c r="E45" s="25"/>
      <c r="F45" s="26"/>
      <c r="G45" s="57"/>
      <c r="H45" s="52"/>
      <c r="I45" s="25"/>
      <c r="J45" s="26"/>
      <c r="K45" s="57"/>
      <c r="L45" s="52"/>
      <c r="M45" s="25"/>
      <c r="N45" s="26"/>
      <c r="O45" s="57"/>
      <c r="P45" s="52"/>
      <c r="Q45" s="25"/>
      <c r="R45" s="26"/>
      <c r="S45" s="57"/>
      <c r="T45" s="52"/>
      <c r="U45" s="25"/>
      <c r="V45" s="26"/>
      <c r="W45" s="57"/>
      <c r="X45" s="52"/>
      <c r="Y45" s="25">
        <v>35</v>
      </c>
      <c r="Z45" s="26" t="s">
        <v>95</v>
      </c>
      <c r="AA45" s="57">
        <v>1</v>
      </c>
      <c r="AB45" s="52">
        <v>2.3735497299999998E-2</v>
      </c>
      <c r="AC45" s="25">
        <v>35</v>
      </c>
      <c r="AD45" s="26" t="s">
        <v>28</v>
      </c>
      <c r="AE45" s="57">
        <v>12</v>
      </c>
      <c r="AF45" s="53">
        <v>0.96555075820000003</v>
      </c>
    </row>
    <row r="46" spans="1:32">
      <c r="A46" s="25">
        <v>36</v>
      </c>
      <c r="B46" s="26" t="s">
        <v>35</v>
      </c>
      <c r="C46" s="54">
        <v>29</v>
      </c>
      <c r="D46" s="52">
        <v>0.248309005</v>
      </c>
      <c r="E46" s="25"/>
      <c r="F46" s="26"/>
      <c r="G46" s="57"/>
      <c r="H46" s="52"/>
      <c r="I46" s="25"/>
      <c r="J46" s="26"/>
      <c r="K46" s="57"/>
      <c r="L46" s="52"/>
      <c r="M46" s="25"/>
      <c r="N46" s="26"/>
      <c r="O46" s="57"/>
      <c r="P46" s="52"/>
      <c r="Q46" s="25"/>
      <c r="R46" s="26"/>
      <c r="S46" s="57"/>
      <c r="T46" s="52"/>
      <c r="U46" s="33"/>
      <c r="V46" s="26"/>
      <c r="W46" s="59"/>
      <c r="X46" s="60"/>
      <c r="Y46" s="25">
        <v>35</v>
      </c>
      <c r="Z46" s="26" t="s">
        <v>34</v>
      </c>
      <c r="AA46" s="57">
        <v>1</v>
      </c>
      <c r="AB46" s="52">
        <v>2.3735497299999998E-2</v>
      </c>
      <c r="AC46" s="25">
        <v>36</v>
      </c>
      <c r="AD46" s="26" t="s">
        <v>30</v>
      </c>
      <c r="AE46" s="57">
        <v>11</v>
      </c>
      <c r="AF46" s="53">
        <v>0.88508819500000002</v>
      </c>
    </row>
    <row r="47" spans="1:32">
      <c r="A47" s="25">
        <v>37</v>
      </c>
      <c r="B47" s="26" t="s">
        <v>95</v>
      </c>
      <c r="C47" s="54">
        <v>25</v>
      </c>
      <c r="D47" s="52">
        <v>0.21405948699999999</v>
      </c>
      <c r="E47" s="25"/>
      <c r="F47" s="26"/>
      <c r="G47" s="57"/>
      <c r="H47" s="52"/>
      <c r="I47" s="25"/>
      <c r="J47" s="26"/>
      <c r="K47" s="57"/>
      <c r="L47" s="52"/>
      <c r="M47" s="25"/>
      <c r="N47" s="26"/>
      <c r="O47" s="57"/>
      <c r="P47" s="52"/>
      <c r="Q47" s="25"/>
      <c r="R47" s="26"/>
      <c r="S47" s="57"/>
      <c r="T47" s="52"/>
      <c r="U47" s="25"/>
      <c r="V47" s="26"/>
      <c r="W47" s="57"/>
      <c r="X47" s="52"/>
      <c r="Y47" s="25">
        <v>35</v>
      </c>
      <c r="Z47" s="26" t="s">
        <v>36</v>
      </c>
      <c r="AA47" s="57">
        <v>1</v>
      </c>
      <c r="AB47" s="52">
        <v>2.3735497299999998E-2</v>
      </c>
      <c r="AC47" s="25">
        <v>37</v>
      </c>
      <c r="AD47" s="26" t="s">
        <v>36</v>
      </c>
      <c r="AE47" s="57">
        <v>1</v>
      </c>
      <c r="AF47" s="53">
        <v>8.0462563200000004E-2</v>
      </c>
    </row>
    <row r="48" spans="1:32">
      <c r="A48" s="25">
        <v>38</v>
      </c>
      <c r="B48" s="26" t="s">
        <v>34</v>
      </c>
      <c r="C48" s="54">
        <v>22</v>
      </c>
      <c r="D48" s="52">
        <v>0.18837234859999999</v>
      </c>
      <c r="E48" s="25"/>
      <c r="F48" s="26"/>
      <c r="G48" s="57"/>
      <c r="H48" s="52"/>
      <c r="I48" s="25"/>
      <c r="J48" s="26"/>
      <c r="K48" s="57"/>
      <c r="L48" s="52"/>
      <c r="M48" s="25"/>
      <c r="N48" s="26"/>
      <c r="O48" s="57"/>
      <c r="P48" s="52"/>
      <c r="Q48" s="25"/>
      <c r="R48" s="26"/>
      <c r="S48" s="57"/>
      <c r="T48" s="52"/>
      <c r="U48" s="25"/>
      <c r="V48" s="26"/>
      <c r="W48" s="57"/>
      <c r="X48" s="52"/>
      <c r="Y48" s="25"/>
      <c r="Z48" s="26" t="s">
        <v>37</v>
      </c>
      <c r="AA48" s="57">
        <v>2789</v>
      </c>
      <c r="AB48" s="52">
        <v>66.198302010000006</v>
      </c>
      <c r="AC48" s="25"/>
      <c r="AD48" s="26" t="s">
        <v>37</v>
      </c>
      <c r="AE48" s="57">
        <v>5895</v>
      </c>
      <c r="AF48" s="53">
        <v>474.32680997</v>
      </c>
    </row>
    <row r="49" spans="1:32">
      <c r="A49" s="25">
        <v>39</v>
      </c>
      <c r="B49" s="26" t="s">
        <v>36</v>
      </c>
      <c r="C49" s="54">
        <v>3</v>
      </c>
      <c r="D49" s="52">
        <v>2.56871384E-2</v>
      </c>
      <c r="E49" s="25"/>
      <c r="F49" s="26"/>
      <c r="G49" s="57"/>
      <c r="H49" s="52"/>
      <c r="I49" s="25"/>
      <c r="J49" s="26"/>
      <c r="K49" s="57"/>
      <c r="L49" s="52"/>
      <c r="M49" s="25"/>
      <c r="N49" s="26"/>
      <c r="O49" s="57"/>
      <c r="P49" s="52"/>
      <c r="Q49" s="25"/>
      <c r="R49" s="26"/>
      <c r="S49" s="57"/>
      <c r="T49" s="52"/>
      <c r="U49" s="25"/>
      <c r="V49" s="26"/>
      <c r="W49" s="57"/>
      <c r="X49" s="52"/>
      <c r="Y49" s="25"/>
      <c r="Z49" s="26"/>
      <c r="AA49" s="57"/>
      <c r="AB49" s="52"/>
      <c r="AC49" s="25"/>
      <c r="AD49" s="26"/>
      <c r="AE49" s="57"/>
      <c r="AF49" s="53"/>
    </row>
    <row r="50" spans="1:32">
      <c r="A50" s="25"/>
      <c r="B50" s="26" t="s">
        <v>37</v>
      </c>
      <c r="C50" s="54">
        <v>9504</v>
      </c>
      <c r="D50" s="52">
        <v>81.376854594999998</v>
      </c>
      <c r="E50" s="25"/>
      <c r="F50" s="26"/>
      <c r="G50" s="57"/>
      <c r="H50" s="52"/>
      <c r="I50" s="25"/>
      <c r="J50" s="26"/>
      <c r="K50" s="57"/>
      <c r="L50" s="52"/>
      <c r="M50" s="25"/>
      <c r="N50" s="26"/>
      <c r="O50" s="57"/>
      <c r="P50" s="52"/>
      <c r="Q50" s="25"/>
      <c r="R50" s="26"/>
      <c r="S50" s="57"/>
      <c r="T50" s="52"/>
      <c r="U50" s="25"/>
      <c r="V50" s="26"/>
      <c r="W50" s="57"/>
      <c r="X50" s="52"/>
      <c r="Y50" s="25"/>
      <c r="Z50" s="26"/>
      <c r="AA50" s="57"/>
      <c r="AB50" s="52"/>
      <c r="AC50" s="25"/>
      <c r="AD50" s="26"/>
      <c r="AE50" s="57"/>
      <c r="AF50" s="53"/>
    </row>
    <row r="51" spans="1:32">
      <c r="A51" s="25"/>
      <c r="B51" s="26"/>
      <c r="C51" s="54"/>
      <c r="D51" s="52"/>
      <c r="E51" s="25"/>
      <c r="F51" s="26"/>
      <c r="G51" s="57"/>
      <c r="H51" s="52"/>
      <c r="I51" s="25"/>
      <c r="J51" s="26"/>
      <c r="K51" s="57"/>
      <c r="L51" s="52"/>
      <c r="M51" s="25"/>
      <c r="N51" s="26"/>
      <c r="O51" s="57"/>
      <c r="P51" s="52"/>
      <c r="Q51" s="25"/>
      <c r="R51" s="26"/>
      <c r="S51" s="57"/>
      <c r="T51" s="52"/>
      <c r="U51" s="25"/>
      <c r="V51" s="26"/>
      <c r="W51" s="57"/>
      <c r="X51" s="52"/>
      <c r="Y51" s="25"/>
      <c r="Z51" s="26"/>
      <c r="AA51" s="57"/>
      <c r="AB51" s="52"/>
      <c r="AC51" s="25"/>
      <c r="AD51" s="26"/>
      <c r="AE51" s="57"/>
      <c r="AF51" s="53"/>
    </row>
    <row r="52" spans="1:32">
      <c r="A52" s="27"/>
      <c r="B52" s="28"/>
      <c r="C52" s="55"/>
      <c r="D52" s="56"/>
      <c r="E52" s="27"/>
      <c r="F52" s="28"/>
      <c r="G52" s="58"/>
      <c r="H52" s="56"/>
      <c r="I52" s="27"/>
      <c r="J52" s="28"/>
      <c r="K52" s="58"/>
      <c r="L52" s="56"/>
      <c r="M52" s="27"/>
      <c r="N52" s="28"/>
      <c r="O52" s="58"/>
      <c r="P52" s="56"/>
      <c r="Q52" s="27"/>
      <c r="R52" s="28"/>
      <c r="S52" s="58"/>
      <c r="T52" s="56"/>
      <c r="U52" s="27"/>
      <c r="V52" s="28"/>
      <c r="W52" s="58"/>
      <c r="X52" s="56"/>
      <c r="Y52" s="27"/>
      <c r="Z52" s="28"/>
      <c r="AA52" s="58"/>
      <c r="AB52" s="56"/>
      <c r="AC52" s="27"/>
      <c r="AD52" s="28"/>
      <c r="AE52" s="58"/>
      <c r="AF52" s="61"/>
    </row>
    <row r="53" spans="1:32">
      <c r="A53" s="34"/>
      <c r="C53" s="32"/>
    </row>
    <row r="57" spans="1:32" ht="21">
      <c r="I57" s="13" t="s">
        <v>77</v>
      </c>
      <c r="Y57" s="13" t="s">
        <v>77</v>
      </c>
    </row>
    <row r="58" spans="1:32" ht="9" customHeight="1">
      <c r="I58" s="14"/>
      <c r="Y58" s="14"/>
    </row>
    <row r="59" spans="1:32">
      <c r="I59" s="15" t="s">
        <v>45</v>
      </c>
      <c r="Y59" s="15" t="s">
        <v>45</v>
      </c>
    </row>
    <row r="60" spans="1:32" ht="10.5" customHeight="1"/>
    <row r="61" spans="1:32" ht="19.5">
      <c r="A61" s="43" t="s">
        <v>110</v>
      </c>
      <c r="B61" s="44"/>
      <c r="C61" s="44"/>
      <c r="D61" s="45"/>
      <c r="E61" s="46" t="s">
        <v>109</v>
      </c>
      <c r="F61" s="47"/>
      <c r="G61" s="48"/>
      <c r="H61" s="48"/>
      <c r="I61" s="46" t="s">
        <v>108</v>
      </c>
      <c r="J61" s="47"/>
      <c r="K61" s="48"/>
      <c r="L61" s="48"/>
      <c r="M61" s="46" t="s">
        <v>0</v>
      </c>
      <c r="N61" s="47"/>
      <c r="O61" s="48"/>
      <c r="P61" s="48"/>
      <c r="Q61" s="46" t="s">
        <v>1</v>
      </c>
      <c r="R61" s="47"/>
      <c r="S61" s="48"/>
      <c r="T61" s="48"/>
      <c r="U61" s="46" t="s">
        <v>2</v>
      </c>
      <c r="V61" s="47"/>
      <c r="W61" s="48"/>
      <c r="X61" s="48"/>
      <c r="Y61" s="46" t="s">
        <v>107</v>
      </c>
      <c r="Z61" s="47"/>
      <c r="AA61" s="48"/>
      <c r="AB61" s="48"/>
      <c r="AC61" s="43" t="s">
        <v>3</v>
      </c>
      <c r="AD61" s="44"/>
      <c r="AE61" s="49"/>
      <c r="AF61" s="50"/>
    </row>
    <row r="62" spans="1:32" s="2" customFormat="1">
      <c r="A62" s="16"/>
      <c r="B62" s="17"/>
      <c r="C62" s="39" t="s">
        <v>106</v>
      </c>
      <c r="D62" s="35" t="s">
        <v>105</v>
      </c>
      <c r="E62" s="16"/>
      <c r="F62" s="17"/>
      <c r="G62" s="37" t="s">
        <v>106</v>
      </c>
      <c r="H62" s="35" t="s">
        <v>105</v>
      </c>
      <c r="I62" s="16"/>
      <c r="J62" s="17"/>
      <c r="K62" s="37" t="s">
        <v>106</v>
      </c>
      <c r="L62" s="35" t="s">
        <v>105</v>
      </c>
      <c r="M62" s="16"/>
      <c r="N62" s="17"/>
      <c r="O62" s="37" t="s">
        <v>106</v>
      </c>
      <c r="P62" s="35" t="s">
        <v>105</v>
      </c>
      <c r="Q62" s="16"/>
      <c r="R62" s="17"/>
      <c r="S62" s="37" t="s">
        <v>106</v>
      </c>
      <c r="T62" s="35" t="s">
        <v>105</v>
      </c>
      <c r="U62" s="16"/>
      <c r="V62" s="17"/>
      <c r="W62" s="37" t="s">
        <v>106</v>
      </c>
      <c r="X62" s="35" t="s">
        <v>105</v>
      </c>
      <c r="Y62" s="16"/>
      <c r="Z62" s="17"/>
      <c r="AA62" s="37" t="s">
        <v>106</v>
      </c>
      <c r="AB62" s="35" t="s">
        <v>105</v>
      </c>
      <c r="AC62" s="16"/>
      <c r="AD62" s="17"/>
      <c r="AE62" s="37" t="s">
        <v>106</v>
      </c>
      <c r="AF62" s="35" t="s">
        <v>105</v>
      </c>
    </row>
    <row r="63" spans="1:32" s="2" customFormat="1">
      <c r="A63" s="18" t="s">
        <v>104</v>
      </c>
      <c r="B63" s="19" t="s">
        <v>103</v>
      </c>
      <c r="C63" s="40"/>
      <c r="D63" s="36"/>
      <c r="E63" s="18" t="s">
        <v>104</v>
      </c>
      <c r="F63" s="19" t="s">
        <v>103</v>
      </c>
      <c r="G63" s="38"/>
      <c r="H63" s="36"/>
      <c r="I63" s="18" t="s">
        <v>104</v>
      </c>
      <c r="J63" s="19" t="s">
        <v>103</v>
      </c>
      <c r="K63" s="38"/>
      <c r="L63" s="36"/>
      <c r="M63" s="18" t="s">
        <v>104</v>
      </c>
      <c r="N63" s="19" t="s">
        <v>103</v>
      </c>
      <c r="O63" s="38"/>
      <c r="P63" s="36"/>
      <c r="Q63" s="18" t="s">
        <v>104</v>
      </c>
      <c r="R63" s="19" t="s">
        <v>103</v>
      </c>
      <c r="S63" s="38"/>
      <c r="T63" s="36"/>
      <c r="U63" s="18" t="s">
        <v>104</v>
      </c>
      <c r="V63" s="19" t="s">
        <v>103</v>
      </c>
      <c r="W63" s="38"/>
      <c r="X63" s="36"/>
      <c r="Y63" s="18" t="s">
        <v>104</v>
      </c>
      <c r="Z63" s="19" t="s">
        <v>103</v>
      </c>
      <c r="AA63" s="38"/>
      <c r="AB63" s="36"/>
      <c r="AC63" s="18" t="s">
        <v>104</v>
      </c>
      <c r="AD63" s="19" t="s">
        <v>103</v>
      </c>
      <c r="AE63" s="38"/>
      <c r="AF63" s="36"/>
    </row>
    <row r="64" spans="1:32">
      <c r="A64" s="18" t="s">
        <v>102</v>
      </c>
      <c r="B64" s="19" t="s">
        <v>101</v>
      </c>
      <c r="C64" s="3" t="s">
        <v>100</v>
      </c>
      <c r="D64" s="7" t="s">
        <v>40</v>
      </c>
      <c r="E64" s="18" t="s">
        <v>102</v>
      </c>
      <c r="F64" s="19" t="s">
        <v>101</v>
      </c>
      <c r="G64" s="5" t="s">
        <v>100</v>
      </c>
      <c r="H64" s="7" t="s">
        <v>40</v>
      </c>
      <c r="I64" s="18" t="s">
        <v>102</v>
      </c>
      <c r="J64" s="19" t="s">
        <v>101</v>
      </c>
      <c r="K64" s="5" t="s">
        <v>100</v>
      </c>
      <c r="L64" s="7" t="s">
        <v>40</v>
      </c>
      <c r="M64" s="18" t="s">
        <v>102</v>
      </c>
      <c r="N64" s="19" t="s">
        <v>101</v>
      </c>
      <c r="O64" s="5" t="s">
        <v>100</v>
      </c>
      <c r="P64" s="7" t="s">
        <v>40</v>
      </c>
      <c r="Q64" s="18" t="s">
        <v>102</v>
      </c>
      <c r="R64" s="19" t="s">
        <v>101</v>
      </c>
      <c r="S64" s="5" t="s">
        <v>100</v>
      </c>
      <c r="T64" s="7" t="s">
        <v>40</v>
      </c>
      <c r="U64" s="18" t="s">
        <v>102</v>
      </c>
      <c r="V64" s="19" t="s">
        <v>101</v>
      </c>
      <c r="W64" s="5" t="s">
        <v>100</v>
      </c>
      <c r="X64" s="7" t="s">
        <v>40</v>
      </c>
      <c r="Y64" s="18" t="s">
        <v>102</v>
      </c>
      <c r="Z64" s="19" t="s">
        <v>101</v>
      </c>
      <c r="AA64" s="5" t="s">
        <v>100</v>
      </c>
      <c r="AB64" s="7" t="s">
        <v>40</v>
      </c>
      <c r="AC64" s="18" t="s">
        <v>102</v>
      </c>
      <c r="AD64" s="19" t="s">
        <v>101</v>
      </c>
      <c r="AE64" s="5" t="s">
        <v>100</v>
      </c>
      <c r="AF64" s="7" t="s">
        <v>40</v>
      </c>
    </row>
    <row r="65" spans="1:32">
      <c r="A65" s="20"/>
      <c r="B65" s="21"/>
      <c r="C65" s="4" t="s">
        <v>99</v>
      </c>
      <c r="D65" s="8" t="s">
        <v>41</v>
      </c>
      <c r="E65" s="20"/>
      <c r="F65" s="21"/>
      <c r="G65" s="6" t="s">
        <v>99</v>
      </c>
      <c r="H65" s="8" t="s">
        <v>41</v>
      </c>
      <c r="I65" s="20"/>
      <c r="J65" s="21"/>
      <c r="K65" s="6" t="s">
        <v>99</v>
      </c>
      <c r="L65" s="8" t="s">
        <v>41</v>
      </c>
      <c r="M65" s="20"/>
      <c r="N65" s="21"/>
      <c r="O65" s="6" t="s">
        <v>99</v>
      </c>
      <c r="P65" s="8" t="s">
        <v>41</v>
      </c>
      <c r="Q65" s="20"/>
      <c r="R65" s="21"/>
      <c r="S65" s="6" t="s">
        <v>99</v>
      </c>
      <c r="T65" s="8" t="s">
        <v>41</v>
      </c>
      <c r="U65" s="20"/>
      <c r="V65" s="21"/>
      <c r="W65" s="6" t="s">
        <v>99</v>
      </c>
      <c r="X65" s="8" t="s">
        <v>41</v>
      </c>
      <c r="Y65" s="20"/>
      <c r="Z65" s="21"/>
      <c r="AA65" s="6" t="s">
        <v>99</v>
      </c>
      <c r="AB65" s="8" t="s">
        <v>41</v>
      </c>
      <c r="AC65" s="20"/>
      <c r="AD65" s="21"/>
      <c r="AE65" s="6" t="s">
        <v>99</v>
      </c>
      <c r="AF65" s="8" t="s">
        <v>41</v>
      </c>
    </row>
    <row r="66" spans="1:32">
      <c r="A66" s="22">
        <v>0</v>
      </c>
      <c r="B66" s="23" t="s">
        <v>5</v>
      </c>
      <c r="C66" s="54">
        <v>61034</v>
      </c>
      <c r="D66" s="52">
        <v>523.19313253999997</v>
      </c>
      <c r="E66" s="22">
        <v>0</v>
      </c>
      <c r="F66" s="23" t="s">
        <v>5</v>
      </c>
      <c r="G66" s="57">
        <v>341</v>
      </c>
      <c r="H66" s="52">
        <v>351.19338808999998</v>
      </c>
      <c r="I66" s="22">
        <v>0</v>
      </c>
      <c r="J66" s="23" t="s">
        <v>5</v>
      </c>
      <c r="K66" s="57">
        <v>70</v>
      </c>
      <c r="L66" s="52">
        <v>18.600523205999998</v>
      </c>
      <c r="M66" s="24">
        <v>0</v>
      </c>
      <c r="N66" s="23" t="s">
        <v>5</v>
      </c>
      <c r="O66" s="57">
        <v>158</v>
      </c>
      <c r="P66" s="52">
        <v>13.818478541999999</v>
      </c>
      <c r="Q66" s="24">
        <v>0</v>
      </c>
      <c r="R66" s="23" t="s">
        <v>5</v>
      </c>
      <c r="S66" s="57">
        <v>353</v>
      </c>
      <c r="T66" s="52">
        <v>23.012641633000001</v>
      </c>
      <c r="U66" s="22">
        <v>0</v>
      </c>
      <c r="V66" s="23" t="s">
        <v>5</v>
      </c>
      <c r="W66" s="57">
        <v>1441</v>
      </c>
      <c r="X66" s="52">
        <v>51.549443554</v>
      </c>
      <c r="Y66" s="22">
        <v>0</v>
      </c>
      <c r="Z66" s="23" t="s">
        <v>5</v>
      </c>
      <c r="AA66" s="57">
        <v>11903</v>
      </c>
      <c r="AB66" s="52">
        <v>275.84742899999998</v>
      </c>
      <c r="AC66" s="22">
        <v>0</v>
      </c>
      <c r="AD66" s="23" t="s">
        <v>5</v>
      </c>
      <c r="AE66" s="57">
        <v>46768</v>
      </c>
      <c r="AF66" s="53">
        <v>3329.9512626000001</v>
      </c>
    </row>
    <row r="67" spans="1:32">
      <c r="A67" s="25">
        <v>1</v>
      </c>
      <c r="B67" s="26" t="s">
        <v>6</v>
      </c>
      <c r="C67" s="54">
        <v>16908</v>
      </c>
      <c r="D67" s="52">
        <v>144.93805886999999</v>
      </c>
      <c r="E67" s="25">
        <v>1</v>
      </c>
      <c r="F67" s="26" t="s">
        <v>94</v>
      </c>
      <c r="G67" s="57">
        <v>148</v>
      </c>
      <c r="H67" s="52">
        <v>152.42410978999999</v>
      </c>
      <c r="I67" s="25">
        <v>1</v>
      </c>
      <c r="J67" s="26" t="s">
        <v>10</v>
      </c>
      <c r="K67" s="57">
        <v>18</v>
      </c>
      <c r="L67" s="52">
        <v>4.7829916816000004</v>
      </c>
      <c r="M67" s="25">
        <v>1</v>
      </c>
      <c r="N67" s="26" t="s">
        <v>6</v>
      </c>
      <c r="O67" s="57">
        <v>41</v>
      </c>
      <c r="P67" s="52">
        <v>3.5858077228999998</v>
      </c>
      <c r="Q67" s="25">
        <v>1</v>
      </c>
      <c r="R67" s="26" t="s">
        <v>10</v>
      </c>
      <c r="S67" s="57">
        <v>128</v>
      </c>
      <c r="T67" s="52">
        <v>8.3445272775999992</v>
      </c>
      <c r="U67" s="25">
        <v>1</v>
      </c>
      <c r="V67" s="26" t="s">
        <v>6</v>
      </c>
      <c r="W67" s="57">
        <v>436</v>
      </c>
      <c r="X67" s="52">
        <v>15.59719458</v>
      </c>
      <c r="Y67" s="25">
        <v>1</v>
      </c>
      <c r="Z67" s="26" t="s">
        <v>6</v>
      </c>
      <c r="AA67" s="57">
        <v>6052</v>
      </c>
      <c r="AB67" s="52">
        <v>140.2527632</v>
      </c>
      <c r="AC67" s="25">
        <v>1</v>
      </c>
      <c r="AD67" s="26" t="s">
        <v>6</v>
      </c>
      <c r="AE67" s="57">
        <v>10320</v>
      </c>
      <c r="AF67" s="53">
        <v>734.79937199999995</v>
      </c>
    </row>
    <row r="68" spans="1:32">
      <c r="A68" s="25">
        <v>2</v>
      </c>
      <c r="B68" s="26" t="s">
        <v>7</v>
      </c>
      <c r="C68" s="54">
        <v>7135</v>
      </c>
      <c r="D68" s="52">
        <v>61.162352142000003</v>
      </c>
      <c r="E68" s="25">
        <v>2</v>
      </c>
      <c r="F68" s="26" t="s">
        <v>93</v>
      </c>
      <c r="G68" s="57">
        <v>80</v>
      </c>
      <c r="H68" s="52">
        <v>82.391410695000005</v>
      </c>
      <c r="I68" s="25">
        <v>2</v>
      </c>
      <c r="J68" s="26" t="s">
        <v>6</v>
      </c>
      <c r="K68" s="57">
        <v>11</v>
      </c>
      <c r="L68" s="52">
        <v>2.9229393610000001</v>
      </c>
      <c r="M68" s="25">
        <v>2</v>
      </c>
      <c r="N68" s="26" t="s">
        <v>10</v>
      </c>
      <c r="O68" s="57">
        <v>26</v>
      </c>
      <c r="P68" s="52">
        <v>2.2739268485999999</v>
      </c>
      <c r="Q68" s="25">
        <v>2</v>
      </c>
      <c r="R68" s="26" t="s">
        <v>15</v>
      </c>
      <c r="S68" s="57">
        <v>66</v>
      </c>
      <c r="T68" s="52">
        <v>4.3026468775</v>
      </c>
      <c r="U68" s="25">
        <v>2</v>
      </c>
      <c r="V68" s="26" t="s">
        <v>15</v>
      </c>
      <c r="W68" s="57">
        <v>274</v>
      </c>
      <c r="X68" s="52">
        <v>9.8019066855000005</v>
      </c>
      <c r="Y68" s="25">
        <v>2</v>
      </c>
      <c r="Z68" s="26" t="s">
        <v>7</v>
      </c>
      <c r="AA68" s="57">
        <v>807</v>
      </c>
      <c r="AB68" s="52">
        <v>18.701913399999999</v>
      </c>
      <c r="AC68" s="25">
        <v>2</v>
      </c>
      <c r="AD68" s="26" t="s">
        <v>7</v>
      </c>
      <c r="AE68" s="57">
        <v>6215</v>
      </c>
      <c r="AF68" s="53">
        <v>442.51725746</v>
      </c>
    </row>
    <row r="69" spans="1:32">
      <c r="A69" s="25">
        <v>3</v>
      </c>
      <c r="B69" s="26" t="s">
        <v>12</v>
      </c>
      <c r="C69" s="54">
        <v>4785</v>
      </c>
      <c r="D69" s="52">
        <v>41.017779257000001</v>
      </c>
      <c r="E69" s="25">
        <v>3</v>
      </c>
      <c r="F69" s="26" t="s">
        <v>10</v>
      </c>
      <c r="G69" s="57">
        <v>23</v>
      </c>
      <c r="H69" s="52">
        <v>23.687530575</v>
      </c>
      <c r="I69" s="25">
        <v>3</v>
      </c>
      <c r="J69" s="26" t="s">
        <v>93</v>
      </c>
      <c r="K69" s="57">
        <v>10</v>
      </c>
      <c r="L69" s="52">
        <v>2.6572176009000001</v>
      </c>
      <c r="M69" s="25">
        <v>3</v>
      </c>
      <c r="N69" s="26" t="s">
        <v>93</v>
      </c>
      <c r="O69" s="57">
        <v>11</v>
      </c>
      <c r="P69" s="52">
        <v>0.96204597439999995</v>
      </c>
      <c r="Q69" s="25">
        <v>3</v>
      </c>
      <c r="R69" s="26" t="s">
        <v>6</v>
      </c>
      <c r="S69" s="57">
        <v>45</v>
      </c>
      <c r="T69" s="52">
        <v>2.9336228709999999</v>
      </c>
      <c r="U69" s="25">
        <v>3</v>
      </c>
      <c r="V69" s="26" t="s">
        <v>10</v>
      </c>
      <c r="W69" s="57">
        <v>154</v>
      </c>
      <c r="X69" s="52">
        <v>5.5091008378000001</v>
      </c>
      <c r="Y69" s="25">
        <v>3</v>
      </c>
      <c r="Z69" s="26" t="s">
        <v>12</v>
      </c>
      <c r="AA69" s="57">
        <v>605</v>
      </c>
      <c r="AB69" s="52">
        <v>14.020641397</v>
      </c>
      <c r="AC69" s="25">
        <v>3</v>
      </c>
      <c r="AD69" s="26" t="s">
        <v>12</v>
      </c>
      <c r="AE69" s="57">
        <v>4162</v>
      </c>
      <c r="AF69" s="53">
        <v>296.34059945000001</v>
      </c>
    </row>
    <row r="70" spans="1:32">
      <c r="A70" s="25">
        <v>4</v>
      </c>
      <c r="B70" s="26" t="s">
        <v>8</v>
      </c>
      <c r="C70" s="54">
        <v>4714</v>
      </c>
      <c r="D70" s="52">
        <v>40.409155990999999</v>
      </c>
      <c r="E70" s="25">
        <v>4</v>
      </c>
      <c r="F70" s="26" t="s">
        <v>35</v>
      </c>
      <c r="G70" s="57">
        <v>19</v>
      </c>
      <c r="H70" s="52">
        <v>19.567960039999999</v>
      </c>
      <c r="I70" s="25">
        <v>4</v>
      </c>
      <c r="J70" s="26" t="s">
        <v>7</v>
      </c>
      <c r="K70" s="57">
        <v>5</v>
      </c>
      <c r="L70" s="52">
        <v>1.3286088004000001</v>
      </c>
      <c r="M70" s="25">
        <v>4</v>
      </c>
      <c r="N70" s="26" t="s">
        <v>7</v>
      </c>
      <c r="O70" s="57">
        <v>9</v>
      </c>
      <c r="P70" s="52">
        <v>0.78712852450000004</v>
      </c>
      <c r="Q70" s="25">
        <v>4</v>
      </c>
      <c r="R70" s="26" t="s">
        <v>7</v>
      </c>
      <c r="S70" s="57">
        <v>12</v>
      </c>
      <c r="T70" s="52">
        <v>0.78229943229999999</v>
      </c>
      <c r="U70" s="25">
        <v>4</v>
      </c>
      <c r="V70" s="26" t="s">
        <v>7</v>
      </c>
      <c r="W70" s="57">
        <v>76</v>
      </c>
      <c r="X70" s="52">
        <v>2.7187770369000002</v>
      </c>
      <c r="Y70" s="25">
        <v>4</v>
      </c>
      <c r="Z70" s="26" t="s">
        <v>8</v>
      </c>
      <c r="AA70" s="57">
        <v>598</v>
      </c>
      <c r="AB70" s="52">
        <v>13.858419100000001</v>
      </c>
      <c r="AC70" s="25">
        <v>4</v>
      </c>
      <c r="AD70" s="26" t="s">
        <v>8</v>
      </c>
      <c r="AE70" s="57">
        <v>4049</v>
      </c>
      <c r="AF70" s="53">
        <v>288.29483112999998</v>
      </c>
    </row>
    <row r="71" spans="1:32">
      <c r="A71" s="25">
        <v>5</v>
      </c>
      <c r="B71" s="26" t="s">
        <v>9</v>
      </c>
      <c r="C71" s="54">
        <v>3362</v>
      </c>
      <c r="D71" s="52">
        <v>28.819597463000001</v>
      </c>
      <c r="E71" s="25">
        <v>5</v>
      </c>
      <c r="F71" s="26" t="s">
        <v>7</v>
      </c>
      <c r="G71" s="57">
        <v>11</v>
      </c>
      <c r="H71" s="52">
        <v>11.328818971</v>
      </c>
      <c r="I71" s="25">
        <v>5</v>
      </c>
      <c r="J71" s="26" t="s">
        <v>30</v>
      </c>
      <c r="K71" s="57">
        <v>3</v>
      </c>
      <c r="L71" s="52">
        <v>0.7971652803</v>
      </c>
      <c r="M71" s="25">
        <v>5</v>
      </c>
      <c r="N71" s="26" t="s">
        <v>17</v>
      </c>
      <c r="O71" s="57">
        <v>4</v>
      </c>
      <c r="P71" s="52">
        <v>0.34983489979999999</v>
      </c>
      <c r="Q71" s="25">
        <v>5</v>
      </c>
      <c r="R71" s="26" t="s">
        <v>8</v>
      </c>
      <c r="S71" s="57">
        <v>5</v>
      </c>
      <c r="T71" s="52">
        <v>0.32595809679999999</v>
      </c>
      <c r="U71" s="25">
        <v>5</v>
      </c>
      <c r="V71" s="26" t="s">
        <v>8</v>
      </c>
      <c r="W71" s="57">
        <v>55</v>
      </c>
      <c r="X71" s="52">
        <v>1.9675360135</v>
      </c>
      <c r="Y71" s="25">
        <v>5</v>
      </c>
      <c r="Z71" s="26" t="s">
        <v>10</v>
      </c>
      <c r="AA71" s="57">
        <v>552</v>
      </c>
      <c r="AB71" s="52">
        <v>12.792386861000001</v>
      </c>
      <c r="AC71" s="25">
        <v>5</v>
      </c>
      <c r="AD71" s="26" t="s">
        <v>9</v>
      </c>
      <c r="AE71" s="57">
        <v>3125</v>
      </c>
      <c r="AF71" s="53">
        <v>222.5046548</v>
      </c>
    </row>
    <row r="72" spans="1:32">
      <c r="A72" s="25">
        <v>6</v>
      </c>
      <c r="B72" s="26" t="s">
        <v>14</v>
      </c>
      <c r="C72" s="54">
        <v>2498</v>
      </c>
      <c r="D72" s="52">
        <v>21.413252368999999</v>
      </c>
      <c r="E72" s="25">
        <v>6</v>
      </c>
      <c r="F72" s="26" t="s">
        <v>17</v>
      </c>
      <c r="G72" s="57">
        <v>3</v>
      </c>
      <c r="H72" s="52">
        <v>3.0896779011</v>
      </c>
      <c r="I72" s="25">
        <v>6</v>
      </c>
      <c r="J72" s="26" t="s">
        <v>17</v>
      </c>
      <c r="K72" s="57">
        <v>2</v>
      </c>
      <c r="L72" s="52">
        <v>0.53144352019999996</v>
      </c>
      <c r="M72" s="25">
        <v>5</v>
      </c>
      <c r="N72" s="26" t="s">
        <v>8</v>
      </c>
      <c r="O72" s="57">
        <v>4</v>
      </c>
      <c r="P72" s="52">
        <v>0.34983489979999999</v>
      </c>
      <c r="Q72" s="25">
        <v>5</v>
      </c>
      <c r="R72" s="26" t="s">
        <v>98</v>
      </c>
      <c r="S72" s="57">
        <v>5</v>
      </c>
      <c r="T72" s="52">
        <v>0.32595809679999999</v>
      </c>
      <c r="U72" s="25">
        <v>6</v>
      </c>
      <c r="V72" s="26" t="s">
        <v>13</v>
      </c>
      <c r="W72" s="57">
        <v>40</v>
      </c>
      <c r="X72" s="52">
        <v>1.4309352825999999</v>
      </c>
      <c r="Y72" s="25">
        <v>6</v>
      </c>
      <c r="Z72" s="26" t="s">
        <v>15</v>
      </c>
      <c r="AA72" s="57">
        <v>532</v>
      </c>
      <c r="AB72" s="52">
        <v>12.328894584</v>
      </c>
      <c r="AC72" s="25">
        <v>6</v>
      </c>
      <c r="AD72" s="26" t="s">
        <v>14</v>
      </c>
      <c r="AE72" s="57">
        <v>2316</v>
      </c>
      <c r="AF72" s="53">
        <v>164.90264976</v>
      </c>
    </row>
    <row r="73" spans="1:32">
      <c r="A73" s="25">
        <v>7</v>
      </c>
      <c r="B73" s="26" t="s">
        <v>16</v>
      </c>
      <c r="C73" s="54">
        <v>2232</v>
      </c>
      <c r="D73" s="52">
        <v>19.133058161000001</v>
      </c>
      <c r="E73" s="25">
        <v>6</v>
      </c>
      <c r="F73" s="26" t="s">
        <v>6</v>
      </c>
      <c r="G73" s="57">
        <v>3</v>
      </c>
      <c r="H73" s="52">
        <v>3.0896779011</v>
      </c>
      <c r="I73" s="25">
        <v>7</v>
      </c>
      <c r="J73" s="26" t="s">
        <v>32</v>
      </c>
      <c r="K73" s="57">
        <v>1</v>
      </c>
      <c r="L73" s="52">
        <v>0.26572176009999998</v>
      </c>
      <c r="M73" s="25">
        <v>7</v>
      </c>
      <c r="N73" s="26" t="s">
        <v>18</v>
      </c>
      <c r="O73" s="57">
        <v>3</v>
      </c>
      <c r="P73" s="52">
        <v>0.26237617479999997</v>
      </c>
      <c r="Q73" s="25">
        <v>7</v>
      </c>
      <c r="R73" s="26" t="s">
        <v>9</v>
      </c>
      <c r="S73" s="57">
        <v>4</v>
      </c>
      <c r="T73" s="52">
        <v>0.26076647739999997</v>
      </c>
      <c r="U73" s="25">
        <v>7</v>
      </c>
      <c r="V73" s="26" t="s">
        <v>98</v>
      </c>
      <c r="W73" s="57">
        <v>36</v>
      </c>
      <c r="X73" s="52">
        <v>1.2878417543</v>
      </c>
      <c r="Y73" s="25">
        <v>7</v>
      </c>
      <c r="Z73" s="26" t="s">
        <v>13</v>
      </c>
      <c r="AA73" s="57">
        <v>366</v>
      </c>
      <c r="AB73" s="52">
        <v>8.4819086797000001</v>
      </c>
      <c r="AC73" s="25">
        <v>7</v>
      </c>
      <c r="AD73" s="26" t="s">
        <v>16</v>
      </c>
      <c r="AE73" s="57">
        <v>1934</v>
      </c>
      <c r="AF73" s="53">
        <v>137.70368076</v>
      </c>
    </row>
    <row r="74" spans="1:32">
      <c r="A74" s="25">
        <v>8</v>
      </c>
      <c r="B74" s="26" t="s">
        <v>10</v>
      </c>
      <c r="C74" s="54">
        <v>1886</v>
      </c>
      <c r="D74" s="52">
        <v>16.167091259999999</v>
      </c>
      <c r="E74" s="25">
        <v>6</v>
      </c>
      <c r="F74" s="26" t="s">
        <v>8</v>
      </c>
      <c r="G74" s="57">
        <v>3</v>
      </c>
      <c r="H74" s="52">
        <v>3.0896779011</v>
      </c>
      <c r="I74" s="25">
        <v>7</v>
      </c>
      <c r="J74" s="26" t="s">
        <v>25</v>
      </c>
      <c r="K74" s="57">
        <v>1</v>
      </c>
      <c r="L74" s="52">
        <v>0.26572176009999998</v>
      </c>
      <c r="M74" s="25">
        <v>7</v>
      </c>
      <c r="N74" s="26" t="s">
        <v>98</v>
      </c>
      <c r="O74" s="57">
        <v>3</v>
      </c>
      <c r="P74" s="52">
        <v>0.26237617479999997</v>
      </c>
      <c r="Q74" s="25">
        <v>7</v>
      </c>
      <c r="R74" s="26" t="s">
        <v>30</v>
      </c>
      <c r="S74" s="57">
        <v>4</v>
      </c>
      <c r="T74" s="52">
        <v>0.26076647739999997</v>
      </c>
      <c r="U74" s="25">
        <v>8</v>
      </c>
      <c r="V74" s="26" t="s">
        <v>16</v>
      </c>
      <c r="W74" s="57">
        <v>19</v>
      </c>
      <c r="X74" s="52">
        <v>0.67969425920000004</v>
      </c>
      <c r="Y74" s="25">
        <v>8</v>
      </c>
      <c r="Z74" s="26" t="s">
        <v>16</v>
      </c>
      <c r="AA74" s="57">
        <v>276</v>
      </c>
      <c r="AB74" s="52">
        <v>6.3961934306000003</v>
      </c>
      <c r="AC74" s="25">
        <v>8</v>
      </c>
      <c r="AD74" s="26" t="s">
        <v>11</v>
      </c>
      <c r="AE74" s="57">
        <v>1458</v>
      </c>
      <c r="AF74" s="53">
        <v>103.81177174</v>
      </c>
    </row>
    <row r="75" spans="1:32">
      <c r="A75" s="25">
        <v>9</v>
      </c>
      <c r="B75" s="26" t="s">
        <v>11</v>
      </c>
      <c r="C75" s="54">
        <v>1551</v>
      </c>
      <c r="D75" s="52">
        <v>13.295418103999999</v>
      </c>
      <c r="E75" s="25">
        <v>6</v>
      </c>
      <c r="F75" s="26" t="s">
        <v>9</v>
      </c>
      <c r="G75" s="57">
        <v>3</v>
      </c>
      <c r="H75" s="52">
        <v>3.0896779011</v>
      </c>
      <c r="I75" s="25">
        <v>7</v>
      </c>
      <c r="J75" s="26" t="s">
        <v>31</v>
      </c>
      <c r="K75" s="57">
        <v>1</v>
      </c>
      <c r="L75" s="52">
        <v>0.26572176009999998</v>
      </c>
      <c r="M75" s="25">
        <v>9</v>
      </c>
      <c r="N75" s="26" t="s">
        <v>31</v>
      </c>
      <c r="O75" s="57">
        <v>2</v>
      </c>
      <c r="P75" s="52">
        <v>0.17491744989999999</v>
      </c>
      <c r="Q75" s="25">
        <v>9</v>
      </c>
      <c r="R75" s="26" t="s">
        <v>17</v>
      </c>
      <c r="S75" s="57">
        <v>3</v>
      </c>
      <c r="T75" s="52">
        <v>0.1955748581</v>
      </c>
      <c r="U75" s="25">
        <v>9</v>
      </c>
      <c r="V75" s="26" t="s">
        <v>12</v>
      </c>
      <c r="W75" s="57">
        <v>18</v>
      </c>
      <c r="X75" s="52">
        <v>0.64392087710000001</v>
      </c>
      <c r="Y75" s="25">
        <v>9</v>
      </c>
      <c r="Z75" s="26" t="s">
        <v>9</v>
      </c>
      <c r="AA75" s="57">
        <v>213</v>
      </c>
      <c r="AB75" s="52">
        <v>4.9361927561999996</v>
      </c>
      <c r="AC75" s="25">
        <v>9</v>
      </c>
      <c r="AD75" s="26" t="s">
        <v>124</v>
      </c>
      <c r="AE75" s="57">
        <v>1206</v>
      </c>
      <c r="AF75" s="53">
        <v>85.868996378999995</v>
      </c>
    </row>
    <row r="76" spans="1:32">
      <c r="A76" s="25">
        <v>10</v>
      </c>
      <c r="B76" s="26" t="s">
        <v>124</v>
      </c>
      <c r="C76" s="54">
        <v>1365</v>
      </c>
      <c r="D76" s="52">
        <v>11.700996590999999</v>
      </c>
      <c r="E76" s="25">
        <v>10</v>
      </c>
      <c r="F76" s="26" t="s">
        <v>18</v>
      </c>
      <c r="G76" s="57">
        <v>2</v>
      </c>
      <c r="H76" s="52">
        <v>2.0597852674000001</v>
      </c>
      <c r="I76" s="25">
        <v>7</v>
      </c>
      <c r="J76" s="26" t="s">
        <v>9</v>
      </c>
      <c r="K76" s="57">
        <v>1</v>
      </c>
      <c r="L76" s="52">
        <v>0.26572176009999998</v>
      </c>
      <c r="M76" s="25">
        <v>10</v>
      </c>
      <c r="N76" s="26" t="s">
        <v>29</v>
      </c>
      <c r="O76" s="57">
        <v>1</v>
      </c>
      <c r="P76" s="52">
        <v>8.7458724900000007E-2</v>
      </c>
      <c r="Q76" s="25">
        <v>10</v>
      </c>
      <c r="R76" s="26" t="s">
        <v>16</v>
      </c>
      <c r="S76" s="57">
        <v>2</v>
      </c>
      <c r="T76" s="52">
        <v>0.13038323869999999</v>
      </c>
      <c r="U76" s="25">
        <v>10</v>
      </c>
      <c r="V76" s="26" t="s">
        <v>30</v>
      </c>
      <c r="W76" s="57">
        <v>16</v>
      </c>
      <c r="X76" s="52">
        <v>0.57237411299999996</v>
      </c>
      <c r="Y76" s="25">
        <v>10</v>
      </c>
      <c r="Z76" s="26" t="s">
        <v>14</v>
      </c>
      <c r="AA76" s="57">
        <v>171</v>
      </c>
      <c r="AB76" s="52">
        <v>3.9628589732999999</v>
      </c>
      <c r="AC76" s="25">
        <v>10</v>
      </c>
      <c r="AD76" s="26" t="s">
        <v>10</v>
      </c>
      <c r="AE76" s="57">
        <v>985</v>
      </c>
      <c r="AF76" s="53">
        <v>70.133467191999998</v>
      </c>
    </row>
    <row r="77" spans="1:32">
      <c r="A77" s="25">
        <v>11</v>
      </c>
      <c r="B77" s="26" t="s">
        <v>13</v>
      </c>
      <c r="C77" s="54">
        <v>1330</v>
      </c>
      <c r="D77" s="52">
        <v>11.400971037</v>
      </c>
      <c r="E77" s="25">
        <v>10</v>
      </c>
      <c r="F77" s="26" t="s">
        <v>30</v>
      </c>
      <c r="G77" s="57">
        <v>2</v>
      </c>
      <c r="H77" s="52">
        <v>2.0597852674000001</v>
      </c>
      <c r="I77" s="25">
        <v>7</v>
      </c>
      <c r="J77" s="26" t="s">
        <v>11</v>
      </c>
      <c r="K77" s="57">
        <v>1</v>
      </c>
      <c r="L77" s="52">
        <v>0.26572176009999998</v>
      </c>
      <c r="M77" s="25">
        <v>10</v>
      </c>
      <c r="N77" s="26" t="s">
        <v>33</v>
      </c>
      <c r="O77" s="57">
        <v>1</v>
      </c>
      <c r="P77" s="52">
        <v>8.7458724900000007E-2</v>
      </c>
      <c r="Q77" s="25">
        <v>10</v>
      </c>
      <c r="R77" s="26" t="s">
        <v>93</v>
      </c>
      <c r="S77" s="57">
        <v>2</v>
      </c>
      <c r="T77" s="52">
        <v>0.13038323869999999</v>
      </c>
      <c r="U77" s="25">
        <v>11</v>
      </c>
      <c r="V77" s="26" t="s">
        <v>9</v>
      </c>
      <c r="W77" s="57">
        <v>15</v>
      </c>
      <c r="X77" s="52">
        <v>0.53660073100000005</v>
      </c>
      <c r="Y77" s="25">
        <v>11</v>
      </c>
      <c r="Z77" s="26" t="s">
        <v>17</v>
      </c>
      <c r="AA77" s="57">
        <v>136</v>
      </c>
      <c r="AB77" s="52">
        <v>3.1517474875999998</v>
      </c>
      <c r="AC77" s="25">
        <v>11</v>
      </c>
      <c r="AD77" s="26" t="s">
        <v>13</v>
      </c>
      <c r="AE77" s="57">
        <v>923</v>
      </c>
      <c r="AF77" s="53">
        <v>65.718974841000005</v>
      </c>
    </row>
    <row r="78" spans="1:32">
      <c r="A78" s="25">
        <v>12</v>
      </c>
      <c r="B78" s="26" t="s">
        <v>15</v>
      </c>
      <c r="C78" s="54">
        <v>1177</v>
      </c>
      <c r="D78" s="52">
        <v>10.089430760000001</v>
      </c>
      <c r="E78" s="25">
        <v>12</v>
      </c>
      <c r="F78" s="26" t="s">
        <v>33</v>
      </c>
      <c r="G78" s="57">
        <v>1</v>
      </c>
      <c r="H78" s="52">
        <v>1.0298926337000001</v>
      </c>
      <c r="I78" s="25">
        <v>7</v>
      </c>
      <c r="J78" s="26" t="s">
        <v>13</v>
      </c>
      <c r="K78" s="57">
        <v>1</v>
      </c>
      <c r="L78" s="52">
        <v>0.26572176009999998</v>
      </c>
      <c r="M78" s="25">
        <v>10</v>
      </c>
      <c r="N78" s="26" t="s">
        <v>92</v>
      </c>
      <c r="O78" s="57">
        <v>1</v>
      </c>
      <c r="P78" s="52">
        <v>8.7458724900000007E-2</v>
      </c>
      <c r="Q78" s="25">
        <v>12</v>
      </c>
      <c r="R78" s="26" t="s">
        <v>18</v>
      </c>
      <c r="S78" s="57">
        <v>1</v>
      </c>
      <c r="T78" s="52">
        <v>6.5191619399999998E-2</v>
      </c>
      <c r="U78" s="25">
        <v>12</v>
      </c>
      <c r="V78" s="26" t="s">
        <v>18</v>
      </c>
      <c r="W78" s="57">
        <v>13</v>
      </c>
      <c r="X78" s="52">
        <v>0.4650539668</v>
      </c>
      <c r="Y78" s="25">
        <v>12</v>
      </c>
      <c r="Z78" s="26" t="s">
        <v>98</v>
      </c>
      <c r="AA78" s="57">
        <v>135</v>
      </c>
      <c r="AB78" s="52">
        <v>3.1285728737</v>
      </c>
      <c r="AC78" s="25">
        <v>12</v>
      </c>
      <c r="AD78" s="26" t="s">
        <v>122</v>
      </c>
      <c r="AE78" s="57">
        <v>736</v>
      </c>
      <c r="AF78" s="53">
        <v>52.404296297999998</v>
      </c>
    </row>
    <row r="79" spans="1:32">
      <c r="A79" s="25">
        <v>13</v>
      </c>
      <c r="B79" s="26" t="s">
        <v>91</v>
      </c>
      <c r="C79" s="54">
        <v>737</v>
      </c>
      <c r="D79" s="52">
        <v>6.3176809431000001</v>
      </c>
      <c r="E79" s="25">
        <v>12</v>
      </c>
      <c r="F79" s="26" t="s">
        <v>92</v>
      </c>
      <c r="G79" s="57">
        <v>1</v>
      </c>
      <c r="H79" s="52">
        <v>1.0298926337000001</v>
      </c>
      <c r="I79" s="25">
        <v>7</v>
      </c>
      <c r="J79" s="26" t="s">
        <v>98</v>
      </c>
      <c r="K79" s="57">
        <v>1</v>
      </c>
      <c r="L79" s="52">
        <v>0.26572176009999998</v>
      </c>
      <c r="M79" s="25">
        <v>10</v>
      </c>
      <c r="N79" s="26" t="s">
        <v>9</v>
      </c>
      <c r="O79" s="57">
        <v>1</v>
      </c>
      <c r="P79" s="52">
        <v>8.7458724900000007E-2</v>
      </c>
      <c r="Q79" s="25">
        <v>12</v>
      </c>
      <c r="R79" s="26" t="s">
        <v>31</v>
      </c>
      <c r="S79" s="57">
        <v>1</v>
      </c>
      <c r="T79" s="52">
        <v>6.5191619399999998E-2</v>
      </c>
      <c r="U79" s="25">
        <v>12</v>
      </c>
      <c r="V79" s="26" t="s">
        <v>38</v>
      </c>
      <c r="W79" s="57">
        <v>13</v>
      </c>
      <c r="X79" s="52">
        <v>0.4650539668</v>
      </c>
      <c r="Y79" s="25">
        <v>13</v>
      </c>
      <c r="Z79" s="26" t="s">
        <v>11</v>
      </c>
      <c r="AA79" s="57">
        <v>81</v>
      </c>
      <c r="AB79" s="52">
        <v>1.8771437242</v>
      </c>
      <c r="AC79" s="25">
        <v>13</v>
      </c>
      <c r="AD79" s="26" t="s">
        <v>21</v>
      </c>
      <c r="AE79" s="57">
        <v>538</v>
      </c>
      <c r="AF79" s="53">
        <v>38.306401370000003</v>
      </c>
    </row>
    <row r="80" spans="1:32">
      <c r="A80" s="25">
        <v>14</v>
      </c>
      <c r="B80" s="26" t="s">
        <v>119</v>
      </c>
      <c r="C80" s="54">
        <v>640</v>
      </c>
      <c r="D80" s="52">
        <v>5.4861815515999997</v>
      </c>
      <c r="E80" s="25">
        <v>12</v>
      </c>
      <c r="F80" s="26" t="s">
        <v>11</v>
      </c>
      <c r="G80" s="57">
        <v>1</v>
      </c>
      <c r="H80" s="52">
        <v>1.0298926337000001</v>
      </c>
      <c r="I80" s="25"/>
      <c r="J80" s="26" t="s">
        <v>37</v>
      </c>
      <c r="K80" s="57">
        <v>14</v>
      </c>
      <c r="L80" s="52">
        <v>3.7201046411999998</v>
      </c>
      <c r="M80" s="25">
        <v>10</v>
      </c>
      <c r="N80" s="26" t="s">
        <v>23</v>
      </c>
      <c r="O80" s="57">
        <v>1</v>
      </c>
      <c r="P80" s="52">
        <v>8.7458724900000007E-2</v>
      </c>
      <c r="Q80" s="25">
        <v>12</v>
      </c>
      <c r="R80" s="26" t="s">
        <v>26</v>
      </c>
      <c r="S80" s="57">
        <v>1</v>
      </c>
      <c r="T80" s="52">
        <v>6.5191619399999998E-2</v>
      </c>
      <c r="U80" s="25">
        <v>14</v>
      </c>
      <c r="V80" s="26" t="s">
        <v>17</v>
      </c>
      <c r="W80" s="57">
        <v>11</v>
      </c>
      <c r="X80" s="52">
        <v>0.3935072027</v>
      </c>
      <c r="Y80" s="25">
        <v>14</v>
      </c>
      <c r="Z80" s="26" t="s">
        <v>18</v>
      </c>
      <c r="AA80" s="57">
        <v>78</v>
      </c>
      <c r="AB80" s="52">
        <v>1.8076198826000001</v>
      </c>
      <c r="AC80" s="25">
        <v>14</v>
      </c>
      <c r="AD80" s="26" t="s">
        <v>98</v>
      </c>
      <c r="AE80" s="57">
        <v>460</v>
      </c>
      <c r="AF80" s="53">
        <v>32.752685186000001</v>
      </c>
    </row>
    <row r="81" spans="1:32">
      <c r="A81" s="25">
        <v>15</v>
      </c>
      <c r="B81" s="26" t="s">
        <v>21</v>
      </c>
      <c r="C81" s="54">
        <v>544</v>
      </c>
      <c r="D81" s="52">
        <v>4.6632543189</v>
      </c>
      <c r="E81" s="25">
        <v>12</v>
      </c>
      <c r="F81" s="26" t="s">
        <v>22</v>
      </c>
      <c r="G81" s="57">
        <v>1</v>
      </c>
      <c r="H81" s="52">
        <v>1.0298926337000001</v>
      </c>
      <c r="I81" s="33"/>
      <c r="J81" s="26"/>
      <c r="K81" s="59"/>
      <c r="L81" s="60"/>
      <c r="M81" s="25">
        <v>10</v>
      </c>
      <c r="N81" s="26" t="s">
        <v>16</v>
      </c>
      <c r="O81" s="57">
        <v>1</v>
      </c>
      <c r="P81" s="52">
        <v>8.7458724900000007E-2</v>
      </c>
      <c r="Q81" s="25">
        <v>12</v>
      </c>
      <c r="R81" s="26" t="s">
        <v>38</v>
      </c>
      <c r="S81" s="57">
        <v>1</v>
      </c>
      <c r="T81" s="52">
        <v>6.5191619399999998E-2</v>
      </c>
      <c r="U81" s="25">
        <v>14</v>
      </c>
      <c r="V81" s="26" t="s">
        <v>14</v>
      </c>
      <c r="W81" s="57">
        <v>11</v>
      </c>
      <c r="X81" s="52">
        <v>0.3935072027</v>
      </c>
      <c r="Y81" s="25">
        <v>15</v>
      </c>
      <c r="Z81" s="26" t="s">
        <v>19</v>
      </c>
      <c r="AA81" s="57">
        <v>48</v>
      </c>
      <c r="AB81" s="52">
        <v>1.1123814662</v>
      </c>
      <c r="AC81" s="25">
        <v>15</v>
      </c>
      <c r="AD81" s="26" t="s">
        <v>96</v>
      </c>
      <c r="AE81" s="57">
        <v>390</v>
      </c>
      <c r="AF81" s="53">
        <v>27.768580919000001</v>
      </c>
    </row>
    <row r="82" spans="1:32">
      <c r="A82" s="25">
        <v>16</v>
      </c>
      <c r="B82" s="26" t="s">
        <v>153</v>
      </c>
      <c r="C82" s="54">
        <v>482</v>
      </c>
      <c r="D82" s="52">
        <v>4.1317804810999998</v>
      </c>
      <c r="E82" s="25">
        <v>12</v>
      </c>
      <c r="F82" s="26" t="s">
        <v>26</v>
      </c>
      <c r="G82" s="57">
        <v>1</v>
      </c>
      <c r="H82" s="52">
        <v>1.0298926337000001</v>
      </c>
      <c r="I82" s="33"/>
      <c r="J82" s="26"/>
      <c r="K82" s="59"/>
      <c r="L82" s="60"/>
      <c r="M82" s="25">
        <v>10</v>
      </c>
      <c r="N82" s="26" t="s">
        <v>30</v>
      </c>
      <c r="O82" s="57">
        <v>1</v>
      </c>
      <c r="P82" s="52">
        <v>8.7458724900000007E-2</v>
      </c>
      <c r="Q82" s="25"/>
      <c r="R82" s="26" t="s">
        <v>37</v>
      </c>
      <c r="S82" s="57">
        <v>73</v>
      </c>
      <c r="T82" s="52">
        <v>4.7589882130000003</v>
      </c>
      <c r="U82" s="25">
        <v>16</v>
      </c>
      <c r="V82" s="26" t="s">
        <v>11</v>
      </c>
      <c r="W82" s="57">
        <v>10</v>
      </c>
      <c r="X82" s="52">
        <v>0.35773382059999997</v>
      </c>
      <c r="Y82" s="25">
        <v>16</v>
      </c>
      <c r="Z82" s="26" t="s">
        <v>92</v>
      </c>
      <c r="AA82" s="57">
        <v>31</v>
      </c>
      <c r="AB82" s="52">
        <v>0.71841303030000003</v>
      </c>
      <c r="AC82" s="25">
        <v>16</v>
      </c>
      <c r="AD82" s="26" t="s">
        <v>18</v>
      </c>
      <c r="AE82" s="57">
        <v>385</v>
      </c>
      <c r="AF82" s="53">
        <v>27.412573471000002</v>
      </c>
    </row>
    <row r="83" spans="1:32">
      <c r="A83" s="25">
        <v>17</v>
      </c>
      <c r="B83" s="26" t="s">
        <v>115</v>
      </c>
      <c r="C83" s="54">
        <v>414</v>
      </c>
      <c r="D83" s="52">
        <v>3.5488736911999998</v>
      </c>
      <c r="E83" s="25"/>
      <c r="F83" s="26" t="s">
        <v>37</v>
      </c>
      <c r="G83" s="57">
        <v>39</v>
      </c>
      <c r="H83" s="52">
        <v>40.165812713999998</v>
      </c>
      <c r="I83" s="25"/>
      <c r="J83" s="26"/>
      <c r="K83" s="57"/>
      <c r="L83" s="52"/>
      <c r="M83" s="25"/>
      <c r="N83" s="26" t="s">
        <v>37</v>
      </c>
      <c r="O83" s="57">
        <v>48</v>
      </c>
      <c r="P83" s="52">
        <v>4.1980187974999996</v>
      </c>
      <c r="Q83" s="25"/>
      <c r="R83" s="26"/>
      <c r="S83" s="57"/>
      <c r="T83" s="52"/>
      <c r="U83" s="25">
        <v>17</v>
      </c>
      <c r="V83" s="26" t="s">
        <v>19</v>
      </c>
      <c r="W83" s="57">
        <v>6</v>
      </c>
      <c r="X83" s="52">
        <v>0.21464029239999999</v>
      </c>
      <c r="Y83" s="25">
        <v>17</v>
      </c>
      <c r="Z83" s="26" t="s">
        <v>25</v>
      </c>
      <c r="AA83" s="57">
        <v>27</v>
      </c>
      <c r="AB83" s="52">
        <v>0.62571457470000003</v>
      </c>
      <c r="AC83" s="25">
        <v>17</v>
      </c>
      <c r="AD83" s="26" t="s">
        <v>15</v>
      </c>
      <c r="AE83" s="57">
        <v>305</v>
      </c>
      <c r="AF83" s="53">
        <v>21.716454307999999</v>
      </c>
    </row>
    <row r="84" spans="1:32">
      <c r="A84" s="25">
        <v>18</v>
      </c>
      <c r="B84" s="26" t="s">
        <v>97</v>
      </c>
      <c r="C84" s="54">
        <v>248</v>
      </c>
      <c r="D84" s="52">
        <v>2.1258953513000001</v>
      </c>
      <c r="E84" s="25"/>
      <c r="F84" s="26"/>
      <c r="G84" s="57"/>
      <c r="H84" s="52"/>
      <c r="I84" s="25"/>
      <c r="J84" s="26"/>
      <c r="K84" s="57"/>
      <c r="L84" s="52"/>
      <c r="M84" s="25"/>
      <c r="N84" s="26"/>
      <c r="O84" s="57"/>
      <c r="P84" s="52"/>
      <c r="Q84" s="25"/>
      <c r="R84" s="26"/>
      <c r="S84" s="57"/>
      <c r="T84" s="52"/>
      <c r="U84" s="25">
        <v>18</v>
      </c>
      <c r="V84" s="26" t="s">
        <v>93</v>
      </c>
      <c r="W84" s="57">
        <v>5</v>
      </c>
      <c r="X84" s="52">
        <v>0.17886691029999999</v>
      </c>
      <c r="Y84" s="25">
        <v>18</v>
      </c>
      <c r="Z84" s="26" t="s">
        <v>23</v>
      </c>
      <c r="AA84" s="57">
        <v>25</v>
      </c>
      <c r="AB84" s="52">
        <v>0.57936534699999997</v>
      </c>
      <c r="AC84" s="25">
        <v>18</v>
      </c>
      <c r="AD84" s="26" t="s">
        <v>97</v>
      </c>
      <c r="AE84" s="57">
        <v>223</v>
      </c>
      <c r="AF84" s="53">
        <v>15.877932166000001</v>
      </c>
    </row>
    <row r="85" spans="1:32">
      <c r="A85" s="25">
        <v>19</v>
      </c>
      <c r="B85" s="26" t="s">
        <v>19</v>
      </c>
      <c r="C85" s="54">
        <v>233</v>
      </c>
      <c r="D85" s="52">
        <v>1.9973129710999999</v>
      </c>
      <c r="E85" s="25"/>
      <c r="F85" s="26"/>
      <c r="G85" s="57"/>
      <c r="H85" s="52"/>
      <c r="I85" s="25"/>
      <c r="J85" s="26"/>
      <c r="K85" s="57"/>
      <c r="L85" s="52"/>
      <c r="M85" s="25"/>
      <c r="N85" s="26"/>
      <c r="O85" s="57"/>
      <c r="P85" s="52"/>
      <c r="Q85" s="25"/>
      <c r="R85" s="26"/>
      <c r="S85" s="57"/>
      <c r="T85" s="52"/>
      <c r="U85" s="25">
        <v>19</v>
      </c>
      <c r="V85" s="26" t="s">
        <v>25</v>
      </c>
      <c r="W85" s="57">
        <v>4</v>
      </c>
      <c r="X85" s="52">
        <v>0.14309352829999999</v>
      </c>
      <c r="Y85" s="25">
        <v>18</v>
      </c>
      <c r="Z85" s="26" t="s">
        <v>97</v>
      </c>
      <c r="AA85" s="57">
        <v>25</v>
      </c>
      <c r="AB85" s="52">
        <v>0.57936534699999997</v>
      </c>
      <c r="AC85" s="25">
        <v>19</v>
      </c>
      <c r="AD85" s="26" t="s">
        <v>22</v>
      </c>
      <c r="AE85" s="57">
        <v>210</v>
      </c>
      <c r="AF85" s="53">
        <v>14.952312802</v>
      </c>
    </row>
    <row r="86" spans="1:32">
      <c r="A86" s="25">
        <v>20</v>
      </c>
      <c r="B86" s="26" t="s">
        <v>132</v>
      </c>
      <c r="C86" s="54">
        <v>224</v>
      </c>
      <c r="D86" s="52">
        <v>1.9201635430999999</v>
      </c>
      <c r="E86" s="25"/>
      <c r="F86" s="26"/>
      <c r="G86" s="57"/>
      <c r="H86" s="52"/>
      <c r="I86" s="25"/>
      <c r="J86" s="26"/>
      <c r="K86" s="57"/>
      <c r="L86" s="52"/>
      <c r="M86" s="25"/>
      <c r="N86" s="26"/>
      <c r="O86" s="57"/>
      <c r="P86" s="52"/>
      <c r="Q86" s="25"/>
      <c r="R86" s="26"/>
      <c r="S86" s="57"/>
      <c r="T86" s="52"/>
      <c r="U86" s="25">
        <v>20</v>
      </c>
      <c r="V86" s="26" t="s">
        <v>20</v>
      </c>
      <c r="W86" s="57">
        <v>3</v>
      </c>
      <c r="X86" s="52">
        <v>0.10732014619999999</v>
      </c>
      <c r="Y86" s="25">
        <v>20</v>
      </c>
      <c r="Z86" s="26" t="s">
        <v>96</v>
      </c>
      <c r="AA86" s="57">
        <v>24</v>
      </c>
      <c r="AB86" s="52">
        <v>0.5561907331</v>
      </c>
      <c r="AC86" s="25">
        <v>20</v>
      </c>
      <c r="AD86" s="26" t="s">
        <v>23</v>
      </c>
      <c r="AE86" s="57">
        <v>197</v>
      </c>
      <c r="AF86" s="53">
        <v>14.026693438000001</v>
      </c>
    </row>
    <row r="87" spans="1:32">
      <c r="A87" s="25">
        <v>21</v>
      </c>
      <c r="B87" s="26" t="s">
        <v>22</v>
      </c>
      <c r="C87" s="54">
        <v>220</v>
      </c>
      <c r="D87" s="52">
        <v>1.8858749083999999</v>
      </c>
      <c r="E87" s="25"/>
      <c r="F87" s="26"/>
      <c r="G87" s="57"/>
      <c r="H87" s="52"/>
      <c r="I87" s="25"/>
      <c r="J87" s="26"/>
      <c r="K87" s="57"/>
      <c r="L87" s="52"/>
      <c r="M87" s="25"/>
      <c r="N87" s="26"/>
      <c r="O87" s="57"/>
      <c r="P87" s="52"/>
      <c r="Q87" s="25"/>
      <c r="R87" s="26"/>
      <c r="S87" s="57"/>
      <c r="T87" s="52"/>
      <c r="U87" s="25">
        <v>20</v>
      </c>
      <c r="V87" s="26" t="s">
        <v>29</v>
      </c>
      <c r="W87" s="57">
        <v>3</v>
      </c>
      <c r="X87" s="52">
        <v>0.10732014619999999</v>
      </c>
      <c r="Y87" s="25">
        <v>21</v>
      </c>
      <c r="Z87" s="26" t="s">
        <v>20</v>
      </c>
      <c r="AA87" s="57">
        <v>19</v>
      </c>
      <c r="AB87" s="52">
        <v>0.44031766369999997</v>
      </c>
      <c r="AC87" s="25">
        <v>21</v>
      </c>
      <c r="AD87" s="26" t="s">
        <v>19</v>
      </c>
      <c r="AE87" s="57">
        <v>179</v>
      </c>
      <c r="AF87" s="53">
        <v>12.745066627</v>
      </c>
    </row>
    <row r="88" spans="1:32">
      <c r="A88" s="25">
        <v>22</v>
      </c>
      <c r="B88" s="26" t="s">
        <v>24</v>
      </c>
      <c r="C88" s="54">
        <v>158</v>
      </c>
      <c r="D88" s="52">
        <v>1.3544010706</v>
      </c>
      <c r="E88" s="25"/>
      <c r="F88" s="26"/>
      <c r="G88" s="57"/>
      <c r="H88" s="52"/>
      <c r="I88" s="25"/>
      <c r="J88" s="26"/>
      <c r="K88" s="57"/>
      <c r="L88" s="52"/>
      <c r="M88" s="25"/>
      <c r="N88" s="26"/>
      <c r="O88" s="57"/>
      <c r="P88" s="52"/>
      <c r="Q88" s="25"/>
      <c r="R88" s="26"/>
      <c r="S88" s="57"/>
      <c r="T88" s="52"/>
      <c r="U88" s="25">
        <v>22</v>
      </c>
      <c r="V88" s="26" t="s">
        <v>32</v>
      </c>
      <c r="W88" s="57">
        <v>2</v>
      </c>
      <c r="X88" s="52">
        <v>7.1546764099999993E-2</v>
      </c>
      <c r="Y88" s="25">
        <v>21</v>
      </c>
      <c r="Z88" s="26" t="s">
        <v>30</v>
      </c>
      <c r="AA88" s="57">
        <v>19</v>
      </c>
      <c r="AB88" s="52">
        <v>0.44031766369999997</v>
      </c>
      <c r="AC88" s="25">
        <v>22</v>
      </c>
      <c r="AD88" s="26" t="s">
        <v>24</v>
      </c>
      <c r="AE88" s="57">
        <v>150</v>
      </c>
      <c r="AF88" s="53">
        <v>10.68022343</v>
      </c>
    </row>
    <row r="89" spans="1:32">
      <c r="A89" s="25">
        <v>23</v>
      </c>
      <c r="B89" s="26" t="s">
        <v>144</v>
      </c>
      <c r="C89" s="54">
        <v>155</v>
      </c>
      <c r="D89" s="52">
        <v>1.3286845945000001</v>
      </c>
      <c r="E89" s="25"/>
      <c r="F89" s="26"/>
      <c r="G89" s="57"/>
      <c r="H89" s="52"/>
      <c r="I89" s="25"/>
      <c r="J89" s="26"/>
      <c r="K89" s="57"/>
      <c r="L89" s="52"/>
      <c r="M89" s="25"/>
      <c r="N89" s="26"/>
      <c r="O89" s="57"/>
      <c r="P89" s="52"/>
      <c r="Q89" s="25"/>
      <c r="R89" s="26"/>
      <c r="S89" s="57"/>
      <c r="T89" s="52"/>
      <c r="U89" s="25">
        <v>22</v>
      </c>
      <c r="V89" s="26" t="s">
        <v>33</v>
      </c>
      <c r="W89" s="57">
        <v>2</v>
      </c>
      <c r="X89" s="52">
        <v>7.1546764099999993E-2</v>
      </c>
      <c r="Y89" s="25">
        <v>23</v>
      </c>
      <c r="Z89" s="26" t="s">
        <v>29</v>
      </c>
      <c r="AA89" s="57">
        <v>17</v>
      </c>
      <c r="AB89" s="52">
        <v>0.39396843590000002</v>
      </c>
      <c r="AC89" s="25">
        <v>23</v>
      </c>
      <c r="AD89" s="26" t="s">
        <v>26</v>
      </c>
      <c r="AE89" s="57">
        <v>145</v>
      </c>
      <c r="AF89" s="53">
        <v>10.324215983</v>
      </c>
    </row>
    <row r="90" spans="1:32">
      <c r="A90" s="25">
        <v>24</v>
      </c>
      <c r="B90" s="26" t="s">
        <v>20</v>
      </c>
      <c r="C90" s="54">
        <v>149</v>
      </c>
      <c r="D90" s="52">
        <v>1.2772516425</v>
      </c>
      <c r="E90" s="25"/>
      <c r="F90" s="26"/>
      <c r="G90" s="57"/>
      <c r="H90" s="52"/>
      <c r="I90" s="25"/>
      <c r="J90" s="26"/>
      <c r="K90" s="57"/>
      <c r="L90" s="52"/>
      <c r="M90" s="25"/>
      <c r="N90" s="26"/>
      <c r="O90" s="57"/>
      <c r="P90" s="52"/>
      <c r="Q90" s="25"/>
      <c r="R90" s="26"/>
      <c r="S90" s="57"/>
      <c r="T90" s="52"/>
      <c r="U90" s="25">
        <v>22</v>
      </c>
      <c r="V90" s="26" t="s">
        <v>31</v>
      </c>
      <c r="W90" s="57">
        <v>2</v>
      </c>
      <c r="X90" s="52">
        <v>7.1546764099999993E-2</v>
      </c>
      <c r="Y90" s="25">
        <v>23</v>
      </c>
      <c r="Z90" s="26" t="s">
        <v>93</v>
      </c>
      <c r="AA90" s="57">
        <v>17</v>
      </c>
      <c r="AB90" s="52">
        <v>0.39396843590000002</v>
      </c>
      <c r="AC90" s="25">
        <v>24</v>
      </c>
      <c r="AD90" s="26" t="s">
        <v>20</v>
      </c>
      <c r="AE90" s="57">
        <v>127</v>
      </c>
      <c r="AF90" s="53">
        <v>9.0425891709999995</v>
      </c>
    </row>
    <row r="91" spans="1:32">
      <c r="A91" s="25">
        <v>24</v>
      </c>
      <c r="B91" s="26" t="s">
        <v>94</v>
      </c>
      <c r="C91" s="54">
        <v>149</v>
      </c>
      <c r="D91" s="52">
        <v>1.2772516425</v>
      </c>
      <c r="E91" s="25"/>
      <c r="F91" s="26"/>
      <c r="G91" s="57"/>
      <c r="H91" s="52"/>
      <c r="I91" s="25"/>
      <c r="J91" s="26"/>
      <c r="K91" s="57"/>
      <c r="L91" s="52"/>
      <c r="M91" s="25"/>
      <c r="N91" s="26"/>
      <c r="O91" s="57"/>
      <c r="P91" s="52"/>
      <c r="Q91" s="25"/>
      <c r="R91" s="26"/>
      <c r="S91" s="57"/>
      <c r="T91" s="52"/>
      <c r="U91" s="25">
        <v>25</v>
      </c>
      <c r="V91" s="26" t="s">
        <v>28</v>
      </c>
      <c r="W91" s="57">
        <v>1</v>
      </c>
      <c r="X91" s="52">
        <v>3.5773382100000001E-2</v>
      </c>
      <c r="Y91" s="25">
        <v>25</v>
      </c>
      <c r="Z91" s="26" t="s">
        <v>33</v>
      </c>
      <c r="AA91" s="57">
        <v>10</v>
      </c>
      <c r="AB91" s="52">
        <v>0.2317461388</v>
      </c>
      <c r="AC91" s="25">
        <v>25</v>
      </c>
      <c r="AD91" s="26" t="s">
        <v>29</v>
      </c>
      <c r="AE91" s="57">
        <v>95</v>
      </c>
      <c r="AF91" s="53">
        <v>6.7641415057999996</v>
      </c>
    </row>
    <row r="92" spans="1:32">
      <c r="A92" s="25">
        <v>26</v>
      </c>
      <c r="B92" s="26" t="s">
        <v>93</v>
      </c>
      <c r="C92" s="54">
        <v>140</v>
      </c>
      <c r="D92" s="52">
        <v>1.2001022144</v>
      </c>
      <c r="E92" s="25"/>
      <c r="F92" s="26"/>
      <c r="G92" s="57"/>
      <c r="H92" s="52"/>
      <c r="I92" s="25"/>
      <c r="J92" s="26"/>
      <c r="K92" s="57"/>
      <c r="L92" s="52"/>
      <c r="M92" s="25"/>
      <c r="N92" s="26"/>
      <c r="O92" s="57"/>
      <c r="P92" s="52"/>
      <c r="Q92" s="25"/>
      <c r="R92" s="26"/>
      <c r="S92" s="57"/>
      <c r="T92" s="52"/>
      <c r="U92" s="25">
        <v>25</v>
      </c>
      <c r="V92" s="26" t="s">
        <v>92</v>
      </c>
      <c r="W92" s="57">
        <v>1</v>
      </c>
      <c r="X92" s="52">
        <v>3.5773382100000001E-2</v>
      </c>
      <c r="Y92" s="25">
        <v>26</v>
      </c>
      <c r="Z92" s="26" t="s">
        <v>22</v>
      </c>
      <c r="AA92" s="57">
        <v>8</v>
      </c>
      <c r="AB92" s="52">
        <v>0.185396911</v>
      </c>
      <c r="AC92" s="25">
        <v>26</v>
      </c>
      <c r="AD92" s="26" t="s">
        <v>25</v>
      </c>
      <c r="AE92" s="57">
        <v>69</v>
      </c>
      <c r="AF92" s="53">
        <v>4.9129027779000003</v>
      </c>
    </row>
    <row r="93" spans="1:32">
      <c r="A93" s="25">
        <v>27</v>
      </c>
      <c r="B93" s="26" t="s">
        <v>139</v>
      </c>
      <c r="C93" s="54">
        <v>116</v>
      </c>
      <c r="D93" s="52">
        <v>0.99437040619999995</v>
      </c>
      <c r="E93" s="25"/>
      <c r="F93" s="26"/>
      <c r="G93" s="57"/>
      <c r="H93" s="52"/>
      <c r="I93" s="25"/>
      <c r="J93" s="26"/>
      <c r="K93" s="57"/>
      <c r="L93" s="52"/>
      <c r="M93" s="25"/>
      <c r="N93" s="26"/>
      <c r="O93" s="57"/>
      <c r="P93" s="52"/>
      <c r="Q93" s="25"/>
      <c r="R93" s="26"/>
      <c r="S93" s="57"/>
      <c r="T93" s="52"/>
      <c r="U93" s="25">
        <v>25</v>
      </c>
      <c r="V93" s="26" t="s">
        <v>22</v>
      </c>
      <c r="W93" s="57">
        <v>1</v>
      </c>
      <c r="X93" s="52">
        <v>3.5773382100000001E-2</v>
      </c>
      <c r="Y93" s="25">
        <v>26</v>
      </c>
      <c r="Z93" s="26" t="s">
        <v>24</v>
      </c>
      <c r="AA93" s="57">
        <v>8</v>
      </c>
      <c r="AB93" s="52">
        <v>0.185396911</v>
      </c>
      <c r="AC93" s="25">
        <v>27</v>
      </c>
      <c r="AD93" s="26" t="s">
        <v>32</v>
      </c>
      <c r="AE93" s="57">
        <v>36</v>
      </c>
      <c r="AF93" s="53">
        <v>2.5632536233000001</v>
      </c>
    </row>
    <row r="94" spans="1:32">
      <c r="A94" s="25">
        <v>28</v>
      </c>
      <c r="B94" s="26" t="s">
        <v>25</v>
      </c>
      <c r="C94" s="54">
        <v>101</v>
      </c>
      <c r="D94" s="52">
        <v>0.86578802610000005</v>
      </c>
      <c r="E94" s="25"/>
      <c r="F94" s="26"/>
      <c r="G94" s="57"/>
      <c r="H94" s="52"/>
      <c r="I94" s="25"/>
      <c r="J94" s="26"/>
      <c r="K94" s="57"/>
      <c r="L94" s="52"/>
      <c r="M94" s="25"/>
      <c r="N94" s="26"/>
      <c r="O94" s="57"/>
      <c r="P94" s="52"/>
      <c r="Q94" s="25"/>
      <c r="R94" s="26"/>
      <c r="S94" s="57"/>
      <c r="T94" s="52"/>
      <c r="U94" s="25">
        <v>25</v>
      </c>
      <c r="V94" s="26" t="s">
        <v>23</v>
      </c>
      <c r="W94" s="57">
        <v>1</v>
      </c>
      <c r="X94" s="52">
        <v>3.5773382100000001E-2</v>
      </c>
      <c r="Y94" s="25">
        <v>28</v>
      </c>
      <c r="Z94" s="26" t="s">
        <v>28</v>
      </c>
      <c r="AA94" s="57">
        <v>7</v>
      </c>
      <c r="AB94" s="52">
        <v>0.1622222972</v>
      </c>
      <c r="AC94" s="25">
        <v>28</v>
      </c>
      <c r="AD94" s="26" t="s">
        <v>95</v>
      </c>
      <c r="AE94" s="57">
        <v>31</v>
      </c>
      <c r="AF94" s="53">
        <v>2.2072461755999999</v>
      </c>
    </row>
    <row r="95" spans="1:32">
      <c r="A95" s="25">
        <v>29</v>
      </c>
      <c r="B95" s="26" t="s">
        <v>92</v>
      </c>
      <c r="C95" s="54">
        <v>54</v>
      </c>
      <c r="D95" s="52">
        <v>0.46289656839999999</v>
      </c>
      <c r="E95" s="25"/>
      <c r="F95" s="26"/>
      <c r="G95" s="57"/>
      <c r="H95" s="52"/>
      <c r="I95" s="25"/>
      <c r="J95" s="26"/>
      <c r="K95" s="57"/>
      <c r="L95" s="52"/>
      <c r="M95" s="25"/>
      <c r="N95" s="26"/>
      <c r="O95" s="57"/>
      <c r="P95" s="52"/>
      <c r="Q95" s="25"/>
      <c r="R95" s="26"/>
      <c r="S95" s="57"/>
      <c r="T95" s="52"/>
      <c r="U95" s="25">
        <v>25</v>
      </c>
      <c r="V95" s="26" t="s">
        <v>26</v>
      </c>
      <c r="W95" s="57">
        <v>1</v>
      </c>
      <c r="X95" s="52">
        <v>3.5773382100000001E-2</v>
      </c>
      <c r="Y95" s="25">
        <v>28</v>
      </c>
      <c r="Z95" s="26" t="s">
        <v>26</v>
      </c>
      <c r="AA95" s="57">
        <v>7</v>
      </c>
      <c r="AB95" s="52">
        <v>0.1622222972</v>
      </c>
      <c r="AC95" s="25">
        <v>29</v>
      </c>
      <c r="AD95" s="26" t="s">
        <v>34</v>
      </c>
      <c r="AE95" s="57">
        <v>22</v>
      </c>
      <c r="AF95" s="53">
        <v>1.5664327698</v>
      </c>
    </row>
    <row r="96" spans="1:32">
      <c r="A96" s="25">
        <v>30</v>
      </c>
      <c r="B96" s="26" t="s">
        <v>129</v>
      </c>
      <c r="C96" s="54">
        <v>51</v>
      </c>
      <c r="D96" s="52">
        <v>0.4371800924</v>
      </c>
      <c r="E96" s="25"/>
      <c r="F96" s="26"/>
      <c r="G96" s="57"/>
      <c r="H96" s="52"/>
      <c r="I96" s="25"/>
      <c r="J96" s="26"/>
      <c r="K96" s="57"/>
      <c r="L96" s="52"/>
      <c r="M96" s="25"/>
      <c r="N96" s="26"/>
      <c r="O96" s="57"/>
      <c r="P96" s="52"/>
      <c r="Q96" s="25"/>
      <c r="R96" s="26"/>
      <c r="S96" s="57"/>
      <c r="T96" s="52"/>
      <c r="U96" s="25">
        <v>25</v>
      </c>
      <c r="V96" s="26" t="s">
        <v>94</v>
      </c>
      <c r="W96" s="57">
        <v>1</v>
      </c>
      <c r="X96" s="52">
        <v>3.5773382100000001E-2</v>
      </c>
      <c r="Y96" s="25">
        <v>30</v>
      </c>
      <c r="Z96" s="26" t="s">
        <v>21</v>
      </c>
      <c r="AA96" s="57">
        <v>6</v>
      </c>
      <c r="AB96" s="52">
        <v>0.1390476833</v>
      </c>
      <c r="AC96" s="25">
        <v>30</v>
      </c>
      <c r="AD96" s="26" t="s">
        <v>31</v>
      </c>
      <c r="AE96" s="57">
        <v>21</v>
      </c>
      <c r="AF96" s="53">
        <v>1.4952312802000001</v>
      </c>
    </row>
    <row r="97" spans="1:32">
      <c r="A97" s="25">
        <v>31</v>
      </c>
      <c r="B97" s="26" t="s">
        <v>141</v>
      </c>
      <c r="C97" s="54">
        <v>44</v>
      </c>
      <c r="D97" s="52">
        <v>0.37717498170000002</v>
      </c>
      <c r="E97" s="25"/>
      <c r="F97" s="26"/>
      <c r="G97" s="57"/>
      <c r="H97" s="52"/>
      <c r="I97" s="25"/>
      <c r="J97" s="26"/>
      <c r="K97" s="57"/>
      <c r="L97" s="52"/>
      <c r="M97" s="25"/>
      <c r="N97" s="26"/>
      <c r="O97" s="57"/>
      <c r="P97" s="52"/>
      <c r="Q97" s="25"/>
      <c r="R97" s="26"/>
      <c r="S97" s="57"/>
      <c r="T97" s="52"/>
      <c r="U97" s="25"/>
      <c r="V97" s="26" t="s">
        <v>37</v>
      </c>
      <c r="W97" s="57">
        <v>211</v>
      </c>
      <c r="X97" s="52">
        <v>7.5481836155000002</v>
      </c>
      <c r="Y97" s="25">
        <v>31</v>
      </c>
      <c r="Z97" s="26" t="s">
        <v>32</v>
      </c>
      <c r="AA97" s="57">
        <v>5</v>
      </c>
      <c r="AB97" s="52">
        <v>0.1158730694</v>
      </c>
      <c r="AC97" s="25">
        <v>31</v>
      </c>
      <c r="AD97" s="26" t="s">
        <v>92</v>
      </c>
      <c r="AE97" s="57">
        <v>20</v>
      </c>
      <c r="AF97" s="53">
        <v>1.4240297906999999</v>
      </c>
    </row>
    <row r="98" spans="1:32">
      <c r="A98" s="25">
        <v>32</v>
      </c>
      <c r="B98" s="26" t="s">
        <v>95</v>
      </c>
      <c r="C98" s="54">
        <v>33</v>
      </c>
      <c r="D98" s="52">
        <v>0.28288123630000001</v>
      </c>
      <c r="E98" s="25"/>
      <c r="F98" s="26"/>
      <c r="G98" s="57"/>
      <c r="H98" s="52"/>
      <c r="I98" s="25"/>
      <c r="J98" s="26"/>
      <c r="K98" s="57"/>
      <c r="L98" s="52"/>
      <c r="M98" s="25"/>
      <c r="N98" s="26"/>
      <c r="O98" s="57"/>
      <c r="P98" s="52"/>
      <c r="Q98" s="25"/>
      <c r="R98" s="26"/>
      <c r="S98" s="57"/>
      <c r="T98" s="52"/>
      <c r="U98" s="25"/>
      <c r="V98" s="26"/>
      <c r="W98" s="57"/>
      <c r="X98" s="52"/>
      <c r="Y98" s="25">
        <v>32</v>
      </c>
      <c r="Z98" s="26" t="s">
        <v>31</v>
      </c>
      <c r="AA98" s="57">
        <v>4</v>
      </c>
      <c r="AB98" s="52">
        <v>9.2698455499999999E-2</v>
      </c>
      <c r="AC98" s="25">
        <v>32</v>
      </c>
      <c r="AD98" s="26" t="s">
        <v>93</v>
      </c>
      <c r="AE98" s="57">
        <v>15</v>
      </c>
      <c r="AF98" s="53">
        <v>1.068022343</v>
      </c>
    </row>
    <row r="99" spans="1:32">
      <c r="A99" s="25">
        <v>33</v>
      </c>
      <c r="B99" s="26" t="s">
        <v>31</v>
      </c>
      <c r="C99" s="54">
        <v>31</v>
      </c>
      <c r="D99" s="52">
        <v>0.26573691890000001</v>
      </c>
      <c r="E99" s="25"/>
      <c r="F99" s="26"/>
      <c r="G99" s="57"/>
      <c r="H99" s="52"/>
      <c r="I99" s="25"/>
      <c r="J99" s="26"/>
      <c r="K99" s="57"/>
      <c r="L99" s="52"/>
      <c r="M99" s="25"/>
      <c r="N99" s="26"/>
      <c r="O99" s="57"/>
      <c r="P99" s="52"/>
      <c r="Q99" s="25"/>
      <c r="R99" s="26"/>
      <c r="S99" s="57"/>
      <c r="T99" s="52"/>
      <c r="U99" s="25"/>
      <c r="V99" s="26"/>
      <c r="W99" s="57"/>
      <c r="X99" s="52"/>
      <c r="Y99" s="25">
        <v>32</v>
      </c>
      <c r="Z99" s="26" t="s">
        <v>145</v>
      </c>
      <c r="AA99" s="57">
        <v>4</v>
      </c>
      <c r="AB99" s="52">
        <v>9.2698455499999999E-2</v>
      </c>
      <c r="AC99" s="25">
        <v>33</v>
      </c>
      <c r="AD99" s="26" t="s">
        <v>33</v>
      </c>
      <c r="AE99" s="57">
        <v>14</v>
      </c>
      <c r="AF99" s="53">
        <v>0.99682085350000005</v>
      </c>
    </row>
    <row r="100" spans="1:32">
      <c r="A100" s="25">
        <v>34</v>
      </c>
      <c r="B100" s="26" t="s">
        <v>130</v>
      </c>
      <c r="C100" s="54">
        <v>28</v>
      </c>
      <c r="D100" s="52">
        <v>0.24002044289999999</v>
      </c>
      <c r="E100" s="25"/>
      <c r="F100" s="26"/>
      <c r="G100" s="57"/>
      <c r="H100" s="52"/>
      <c r="I100" s="25"/>
      <c r="J100" s="26"/>
      <c r="K100" s="57"/>
      <c r="L100" s="52"/>
      <c r="M100" s="25"/>
      <c r="N100" s="26"/>
      <c r="O100" s="57"/>
      <c r="P100" s="52"/>
      <c r="Q100" s="25"/>
      <c r="R100" s="26"/>
      <c r="S100" s="57"/>
      <c r="T100" s="52"/>
      <c r="U100" s="25"/>
      <c r="V100" s="26"/>
      <c r="W100" s="57"/>
      <c r="X100" s="52"/>
      <c r="Y100" s="25">
        <v>34</v>
      </c>
      <c r="Z100" s="26" t="s">
        <v>116</v>
      </c>
      <c r="AA100" s="57">
        <v>2</v>
      </c>
      <c r="AB100" s="52">
        <v>4.6349227799999997E-2</v>
      </c>
      <c r="AC100" s="25">
        <v>34</v>
      </c>
      <c r="AD100" s="26" t="s">
        <v>27</v>
      </c>
      <c r="AE100" s="57">
        <v>6</v>
      </c>
      <c r="AF100" s="53">
        <v>0.42720893720000003</v>
      </c>
    </row>
    <row r="101" spans="1:32">
      <c r="A101" s="25">
        <v>35</v>
      </c>
      <c r="B101" s="26" t="s">
        <v>34</v>
      </c>
      <c r="C101" s="54">
        <v>24</v>
      </c>
      <c r="D101" s="52">
        <v>0.2057318082</v>
      </c>
      <c r="E101" s="25"/>
      <c r="F101" s="26"/>
      <c r="G101" s="57"/>
      <c r="H101" s="52"/>
      <c r="I101" s="25"/>
      <c r="J101" s="26"/>
      <c r="K101" s="57"/>
      <c r="L101" s="52"/>
      <c r="M101" s="25"/>
      <c r="N101" s="26"/>
      <c r="O101" s="57"/>
      <c r="P101" s="52"/>
      <c r="Q101" s="25"/>
      <c r="R101" s="26"/>
      <c r="S101" s="57"/>
      <c r="T101" s="52"/>
      <c r="U101" s="25"/>
      <c r="V101" s="26"/>
      <c r="W101" s="57"/>
      <c r="X101" s="52"/>
      <c r="Y101" s="25">
        <v>34</v>
      </c>
      <c r="Z101" s="26" t="s">
        <v>34</v>
      </c>
      <c r="AA101" s="57">
        <v>2</v>
      </c>
      <c r="AB101" s="52">
        <v>4.6349227799999997E-2</v>
      </c>
      <c r="AC101" s="25">
        <v>34</v>
      </c>
      <c r="AD101" s="26" t="s">
        <v>30</v>
      </c>
      <c r="AE101" s="57">
        <v>6</v>
      </c>
      <c r="AF101" s="53">
        <v>0.42720893720000003</v>
      </c>
    </row>
    <row r="102" spans="1:32">
      <c r="A102" s="25">
        <v>36</v>
      </c>
      <c r="B102" s="26" t="s">
        <v>35</v>
      </c>
      <c r="C102" s="54">
        <v>19</v>
      </c>
      <c r="D102" s="52">
        <v>0.16287101479999999</v>
      </c>
      <c r="E102" s="25"/>
      <c r="F102" s="26"/>
      <c r="G102" s="57"/>
      <c r="H102" s="52"/>
      <c r="I102" s="25"/>
      <c r="J102" s="26"/>
      <c r="K102" s="57"/>
      <c r="L102" s="52"/>
      <c r="M102" s="25"/>
      <c r="N102" s="26"/>
      <c r="O102" s="57"/>
      <c r="P102" s="52"/>
      <c r="Q102" s="25"/>
      <c r="R102" s="26"/>
      <c r="S102" s="57"/>
      <c r="T102" s="52"/>
      <c r="U102" s="33"/>
      <c r="V102" s="26"/>
      <c r="W102" s="59"/>
      <c r="X102" s="60"/>
      <c r="Y102" s="25">
        <v>34</v>
      </c>
      <c r="Z102" s="26" t="s">
        <v>27</v>
      </c>
      <c r="AA102" s="57">
        <v>2</v>
      </c>
      <c r="AB102" s="52">
        <v>4.6349227799999997E-2</v>
      </c>
      <c r="AC102" s="25">
        <v>36</v>
      </c>
      <c r="AD102" s="26" t="s">
        <v>36</v>
      </c>
      <c r="AE102" s="57">
        <v>4</v>
      </c>
      <c r="AF102" s="53">
        <v>0.28480595809999998</v>
      </c>
    </row>
    <row r="103" spans="1:32">
      <c r="A103" s="25">
        <v>37</v>
      </c>
      <c r="B103" s="26" t="s">
        <v>38</v>
      </c>
      <c r="C103" s="54">
        <v>18</v>
      </c>
      <c r="D103" s="52">
        <v>0.15429885609999999</v>
      </c>
      <c r="E103" s="25"/>
      <c r="F103" s="26"/>
      <c r="G103" s="57"/>
      <c r="H103" s="52"/>
      <c r="I103" s="25"/>
      <c r="J103" s="26"/>
      <c r="K103" s="57"/>
      <c r="L103" s="52"/>
      <c r="M103" s="25"/>
      <c r="N103" s="26"/>
      <c r="O103" s="57"/>
      <c r="P103" s="52"/>
      <c r="Q103" s="25"/>
      <c r="R103" s="26"/>
      <c r="S103" s="57"/>
      <c r="T103" s="52"/>
      <c r="U103" s="25"/>
      <c r="V103" s="26"/>
      <c r="W103" s="57"/>
      <c r="X103" s="52"/>
      <c r="Y103" s="25">
        <v>37</v>
      </c>
      <c r="Z103" s="26" t="s">
        <v>91</v>
      </c>
      <c r="AA103" s="57">
        <v>1</v>
      </c>
      <c r="AB103" s="52">
        <v>2.3174613899999998E-2</v>
      </c>
      <c r="AC103" s="25">
        <v>37</v>
      </c>
      <c r="AD103" s="26" t="s">
        <v>28</v>
      </c>
      <c r="AE103" s="57">
        <v>2</v>
      </c>
      <c r="AF103" s="53">
        <v>0.14240297909999999</v>
      </c>
    </row>
    <row r="104" spans="1:32">
      <c r="A104" s="25">
        <v>38</v>
      </c>
      <c r="B104" s="26" t="s">
        <v>28</v>
      </c>
      <c r="C104" s="54">
        <v>10</v>
      </c>
      <c r="D104" s="52">
        <v>8.5721586700000005E-2</v>
      </c>
      <c r="E104" s="25"/>
      <c r="F104" s="26"/>
      <c r="G104" s="57"/>
      <c r="H104" s="52"/>
      <c r="I104" s="25"/>
      <c r="J104" s="26"/>
      <c r="K104" s="57"/>
      <c r="L104" s="52"/>
      <c r="M104" s="25"/>
      <c r="N104" s="26"/>
      <c r="O104" s="57"/>
      <c r="P104" s="52"/>
      <c r="Q104" s="25"/>
      <c r="R104" s="26"/>
      <c r="S104" s="57"/>
      <c r="T104" s="52"/>
      <c r="U104" s="25"/>
      <c r="V104" s="26"/>
      <c r="W104" s="57"/>
      <c r="X104" s="52"/>
      <c r="Y104" s="25"/>
      <c r="Z104" s="26" t="s">
        <v>37</v>
      </c>
      <c r="AA104" s="57">
        <v>983</v>
      </c>
      <c r="AB104" s="52">
        <v>22.780645443000001</v>
      </c>
      <c r="AC104" s="25"/>
      <c r="AD104" s="26" t="s">
        <v>37</v>
      </c>
      <c r="AE104" s="57">
        <v>5689</v>
      </c>
      <c r="AF104" s="53">
        <v>405.06527397000002</v>
      </c>
    </row>
    <row r="105" spans="1:32">
      <c r="A105" s="25">
        <v>39</v>
      </c>
      <c r="B105" s="26" t="s">
        <v>27</v>
      </c>
      <c r="C105" s="54">
        <v>8</v>
      </c>
      <c r="D105" s="52">
        <v>6.8577269400000002E-2</v>
      </c>
      <c r="E105" s="25"/>
      <c r="F105" s="26"/>
      <c r="G105" s="57"/>
      <c r="H105" s="52"/>
      <c r="I105" s="25"/>
      <c r="J105" s="26"/>
      <c r="K105" s="57"/>
      <c r="L105" s="52"/>
      <c r="M105" s="25"/>
      <c r="N105" s="26"/>
      <c r="O105" s="57"/>
      <c r="P105" s="52"/>
      <c r="Q105" s="25"/>
      <c r="R105" s="26"/>
      <c r="S105" s="57"/>
      <c r="T105" s="52"/>
      <c r="U105" s="25"/>
      <c r="V105" s="26"/>
      <c r="W105" s="57"/>
      <c r="X105" s="52"/>
      <c r="Y105" s="25"/>
      <c r="Z105" s="26"/>
      <c r="AA105" s="57"/>
      <c r="AB105" s="52"/>
      <c r="AC105" s="25"/>
      <c r="AD105" s="26"/>
      <c r="AE105" s="57"/>
      <c r="AF105" s="53"/>
    </row>
    <row r="106" spans="1:32">
      <c r="A106" s="25">
        <v>40</v>
      </c>
      <c r="B106" s="26" t="s">
        <v>36</v>
      </c>
      <c r="C106" s="54">
        <v>4</v>
      </c>
      <c r="D106" s="52">
        <v>3.4288634700000001E-2</v>
      </c>
      <c r="E106" s="25"/>
      <c r="F106" s="26"/>
      <c r="G106" s="57"/>
      <c r="H106" s="52"/>
      <c r="I106" s="25"/>
      <c r="J106" s="26"/>
      <c r="K106" s="57"/>
      <c r="L106" s="52"/>
      <c r="M106" s="25"/>
      <c r="N106" s="26"/>
      <c r="O106" s="57"/>
      <c r="P106" s="52"/>
      <c r="Q106" s="25"/>
      <c r="R106" s="26"/>
      <c r="S106" s="57"/>
      <c r="T106" s="52"/>
      <c r="U106" s="25"/>
      <c r="V106" s="26"/>
      <c r="W106" s="57"/>
      <c r="X106" s="52"/>
      <c r="Y106" s="25"/>
      <c r="Z106" s="26"/>
      <c r="AA106" s="57"/>
      <c r="AB106" s="52"/>
      <c r="AC106" s="25"/>
      <c r="AD106" s="26"/>
      <c r="AE106" s="57"/>
      <c r="AF106" s="53"/>
    </row>
    <row r="107" spans="1:32">
      <c r="A107" s="25"/>
      <c r="B107" s="26" t="s">
        <v>37</v>
      </c>
      <c r="C107" s="54">
        <v>7057</v>
      </c>
      <c r="D107" s="52">
        <v>60.493723764999999</v>
      </c>
      <c r="E107" s="25"/>
      <c r="F107" s="26"/>
      <c r="G107" s="57"/>
      <c r="H107" s="52"/>
      <c r="I107" s="25"/>
      <c r="J107" s="26"/>
      <c r="K107" s="57"/>
      <c r="L107" s="52"/>
      <c r="M107" s="25"/>
      <c r="N107" s="26"/>
      <c r="O107" s="57"/>
      <c r="P107" s="52"/>
      <c r="Q107" s="25"/>
      <c r="R107" s="26"/>
      <c r="S107" s="57"/>
      <c r="T107" s="52"/>
      <c r="U107" s="25"/>
      <c r="V107" s="26"/>
      <c r="W107" s="57"/>
      <c r="X107" s="52"/>
      <c r="Y107" s="25"/>
      <c r="Z107" s="26"/>
      <c r="AA107" s="57"/>
      <c r="AB107" s="52"/>
      <c r="AC107" s="25"/>
      <c r="AD107" s="26"/>
      <c r="AE107" s="57"/>
      <c r="AF107" s="53"/>
    </row>
    <row r="108" spans="1:32">
      <c r="A108" s="27"/>
      <c r="B108" s="28"/>
      <c r="C108" s="55"/>
      <c r="D108" s="56"/>
      <c r="E108" s="27"/>
      <c r="F108" s="28"/>
      <c r="G108" s="58"/>
      <c r="H108" s="56"/>
      <c r="I108" s="27"/>
      <c r="J108" s="28"/>
      <c r="K108" s="58"/>
      <c r="L108" s="56"/>
      <c r="M108" s="27"/>
      <c r="N108" s="28"/>
      <c r="O108" s="58"/>
      <c r="P108" s="56"/>
      <c r="Q108" s="27"/>
      <c r="R108" s="28"/>
      <c r="S108" s="58"/>
      <c r="T108" s="56"/>
      <c r="U108" s="27"/>
      <c r="V108" s="28"/>
      <c r="W108" s="58"/>
      <c r="X108" s="56"/>
      <c r="Y108" s="27"/>
      <c r="Z108" s="28"/>
      <c r="AA108" s="58"/>
      <c r="AB108" s="56"/>
      <c r="AC108" s="27"/>
      <c r="AD108" s="28"/>
      <c r="AE108" s="58"/>
      <c r="AF108" s="61"/>
    </row>
    <row r="109" spans="1:32">
      <c r="A109" s="34"/>
      <c r="C109" s="32"/>
      <c r="K109" s="31"/>
    </row>
  </sheetData>
  <mergeCells count="48">
    <mergeCell ref="AB62:AB63"/>
    <mergeCell ref="AE62:AE63"/>
    <mergeCell ref="AF62:AF63"/>
    <mergeCell ref="O62:O63"/>
    <mergeCell ref="P62:P63"/>
    <mergeCell ref="S62:S63"/>
    <mergeCell ref="T62:T63"/>
    <mergeCell ref="W62:W63"/>
    <mergeCell ref="X62:X63"/>
    <mergeCell ref="AA6:AA7"/>
    <mergeCell ref="C62:C63"/>
    <mergeCell ref="D62:D63"/>
    <mergeCell ref="G62:G63"/>
    <mergeCell ref="H62:H63"/>
    <mergeCell ref="K62:K63"/>
    <mergeCell ref="AA62:AA63"/>
    <mergeCell ref="Q5:T5"/>
    <mergeCell ref="L62:L63"/>
    <mergeCell ref="AE6:AE7"/>
    <mergeCell ref="AF6:AF7"/>
    <mergeCell ref="A61:D61"/>
    <mergeCell ref="E61:H61"/>
    <mergeCell ref="I61:L61"/>
    <mergeCell ref="M61:P61"/>
    <mergeCell ref="Q61:T61"/>
    <mergeCell ref="U61:X61"/>
    <mergeCell ref="Y61:AB61"/>
    <mergeCell ref="AC61:AF61"/>
    <mergeCell ref="S6:S7"/>
    <mergeCell ref="T6:T7"/>
    <mergeCell ref="W6:W7"/>
    <mergeCell ref="X6:X7"/>
    <mergeCell ref="U5:X5"/>
    <mergeCell ref="AB6:AB7"/>
    <mergeCell ref="Y5:AB5"/>
    <mergeCell ref="AC5:AF5"/>
    <mergeCell ref="C6:C7"/>
    <mergeCell ref="D6:D7"/>
    <mergeCell ref="G6:G7"/>
    <mergeCell ref="H6:H7"/>
    <mergeCell ref="K6:K7"/>
    <mergeCell ref="L6:L7"/>
    <mergeCell ref="O6:O7"/>
    <mergeCell ref="P6:P7"/>
    <mergeCell ref="A5:D5"/>
    <mergeCell ref="E5:H5"/>
    <mergeCell ref="I5:L5"/>
    <mergeCell ref="M5:P5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F109"/>
  <sheetViews>
    <sheetView showGridLines="0" zoomScale="70" zoomScaleNormal="70" workbookViewId="0">
      <selection activeCell="AJ23" sqref="AJ23"/>
    </sheetView>
  </sheetViews>
  <sheetFormatPr defaultColWidth="8.875" defaultRowHeight="16.5"/>
  <cols>
    <col min="1" max="1" width="3.875" style="29" customWidth="1"/>
    <col min="2" max="2" width="27.875" style="9" customWidth="1"/>
    <col min="3" max="3" width="9.875" style="10" customWidth="1"/>
    <col min="4" max="4" width="9.875" style="11" customWidth="1"/>
    <col min="5" max="5" width="3.875" style="29" customWidth="1"/>
    <col min="6" max="6" width="30.25" style="9" customWidth="1"/>
    <col min="7" max="7" width="9.875" style="12" customWidth="1"/>
    <col min="8" max="8" width="9.875" style="11" customWidth="1"/>
    <col min="9" max="9" width="3.875" style="29" customWidth="1"/>
    <col min="10" max="10" width="32.75" style="9" customWidth="1"/>
    <col min="11" max="11" width="9.875" style="12" customWidth="1"/>
    <col min="12" max="12" width="9.875" style="11" customWidth="1"/>
    <col min="13" max="13" width="3.875" style="29" customWidth="1"/>
    <col min="14" max="14" width="22.625" style="9" customWidth="1"/>
    <col min="15" max="15" width="9.875" style="12" customWidth="1"/>
    <col min="16" max="16" width="9.875" style="11" customWidth="1"/>
    <col min="17" max="17" width="3.875" style="29" customWidth="1"/>
    <col min="18" max="18" width="29.25" style="9" customWidth="1"/>
    <col min="19" max="19" width="9.875" style="12" customWidth="1"/>
    <col min="20" max="20" width="9.875" style="11" customWidth="1"/>
    <col min="21" max="21" width="3.875" style="29" customWidth="1"/>
    <col min="22" max="22" width="27.625" style="9" customWidth="1"/>
    <col min="23" max="23" width="9.875" style="12" customWidth="1"/>
    <col min="24" max="24" width="9.875" style="11" customWidth="1"/>
    <col min="25" max="25" width="3.875" style="29" customWidth="1"/>
    <col min="26" max="26" width="28.875" style="9" customWidth="1"/>
    <col min="27" max="27" width="9.875" style="12" customWidth="1"/>
    <col min="28" max="28" width="9.875" style="11" customWidth="1"/>
    <col min="29" max="29" width="3.875" style="29" customWidth="1"/>
    <col min="30" max="30" width="26.875" style="9" customWidth="1"/>
    <col min="31" max="31" width="9.875" style="12" customWidth="1"/>
    <col min="32" max="32" width="9.875" style="11" customWidth="1"/>
    <col min="33" max="16384" width="8.875" style="1"/>
  </cols>
  <sheetData>
    <row r="1" spans="1:32" ht="21">
      <c r="I1" s="13" t="s">
        <v>113</v>
      </c>
      <c r="Y1" s="13" t="s">
        <v>76</v>
      </c>
    </row>
    <row r="2" spans="1:32" ht="9" customHeight="1">
      <c r="I2" s="14"/>
      <c r="Y2" s="14"/>
    </row>
    <row r="3" spans="1:32">
      <c r="I3" s="15" t="s">
        <v>151</v>
      </c>
      <c r="Y3" s="15" t="s">
        <v>39</v>
      </c>
    </row>
    <row r="4" spans="1:32" ht="10.5" customHeight="1"/>
    <row r="5" spans="1:32" ht="19.5">
      <c r="A5" s="43" t="s">
        <v>110</v>
      </c>
      <c r="B5" s="44"/>
      <c r="C5" s="49"/>
      <c r="D5" s="49"/>
      <c r="E5" s="46" t="s">
        <v>109</v>
      </c>
      <c r="F5" s="47"/>
      <c r="G5" s="48"/>
      <c r="H5" s="48"/>
      <c r="I5" s="46" t="s">
        <v>108</v>
      </c>
      <c r="J5" s="47"/>
      <c r="K5" s="48"/>
      <c r="L5" s="48"/>
      <c r="M5" s="46" t="s">
        <v>0</v>
      </c>
      <c r="N5" s="47"/>
      <c r="O5" s="48"/>
      <c r="P5" s="48"/>
      <c r="Q5" s="46" t="s">
        <v>1</v>
      </c>
      <c r="R5" s="47"/>
      <c r="S5" s="48"/>
      <c r="T5" s="48"/>
      <c r="U5" s="46" t="s">
        <v>2</v>
      </c>
      <c r="V5" s="47"/>
      <c r="W5" s="48"/>
      <c r="X5" s="48"/>
      <c r="Y5" s="46" t="s">
        <v>107</v>
      </c>
      <c r="Z5" s="47"/>
      <c r="AA5" s="48"/>
      <c r="AB5" s="48"/>
      <c r="AC5" s="46" t="s">
        <v>3</v>
      </c>
      <c r="AD5" s="47"/>
      <c r="AE5" s="48"/>
      <c r="AF5" s="51"/>
    </row>
    <row r="6" spans="1:32" s="2" customFormat="1">
      <c r="A6" s="16"/>
      <c r="B6" s="17"/>
      <c r="C6" s="39" t="s">
        <v>106</v>
      </c>
      <c r="D6" s="41" t="s">
        <v>111</v>
      </c>
      <c r="E6" s="16"/>
      <c r="F6" s="17"/>
      <c r="G6" s="37" t="s">
        <v>106</v>
      </c>
      <c r="H6" s="41" t="s">
        <v>111</v>
      </c>
      <c r="I6" s="16"/>
      <c r="J6" s="17"/>
      <c r="K6" s="37" t="s">
        <v>106</v>
      </c>
      <c r="L6" s="41" t="s">
        <v>111</v>
      </c>
      <c r="M6" s="16"/>
      <c r="N6" s="17"/>
      <c r="O6" s="37" t="s">
        <v>106</v>
      </c>
      <c r="P6" s="41" t="s">
        <v>111</v>
      </c>
      <c r="Q6" s="16"/>
      <c r="R6" s="17"/>
      <c r="S6" s="37" t="s">
        <v>106</v>
      </c>
      <c r="T6" s="41" t="s">
        <v>111</v>
      </c>
      <c r="U6" s="16"/>
      <c r="V6" s="17"/>
      <c r="W6" s="37" t="s">
        <v>106</v>
      </c>
      <c r="X6" s="41" t="s">
        <v>111</v>
      </c>
      <c r="Y6" s="16"/>
      <c r="Z6" s="17"/>
      <c r="AA6" s="37" t="s">
        <v>106</v>
      </c>
      <c r="AB6" s="41" t="s">
        <v>111</v>
      </c>
      <c r="AC6" s="16"/>
      <c r="AD6" s="17"/>
      <c r="AE6" s="37" t="s">
        <v>106</v>
      </c>
      <c r="AF6" s="41" t="s">
        <v>111</v>
      </c>
    </row>
    <row r="7" spans="1:32" s="2" customFormat="1">
      <c r="A7" s="18" t="s">
        <v>104</v>
      </c>
      <c r="B7" s="19" t="s">
        <v>103</v>
      </c>
      <c r="C7" s="40"/>
      <c r="D7" s="42"/>
      <c r="E7" s="18" t="s">
        <v>104</v>
      </c>
      <c r="F7" s="19" t="s">
        <v>103</v>
      </c>
      <c r="G7" s="38"/>
      <c r="H7" s="42"/>
      <c r="I7" s="18" t="s">
        <v>104</v>
      </c>
      <c r="J7" s="19" t="s">
        <v>103</v>
      </c>
      <c r="K7" s="38"/>
      <c r="L7" s="42"/>
      <c r="M7" s="18" t="s">
        <v>104</v>
      </c>
      <c r="N7" s="19" t="s">
        <v>103</v>
      </c>
      <c r="O7" s="38"/>
      <c r="P7" s="42"/>
      <c r="Q7" s="18" t="s">
        <v>104</v>
      </c>
      <c r="R7" s="19" t="s">
        <v>103</v>
      </c>
      <c r="S7" s="38"/>
      <c r="T7" s="42"/>
      <c r="U7" s="18" t="s">
        <v>104</v>
      </c>
      <c r="V7" s="19" t="s">
        <v>103</v>
      </c>
      <c r="W7" s="38"/>
      <c r="X7" s="42"/>
      <c r="Y7" s="18" t="s">
        <v>104</v>
      </c>
      <c r="Z7" s="19" t="s">
        <v>103</v>
      </c>
      <c r="AA7" s="38"/>
      <c r="AB7" s="42"/>
      <c r="AC7" s="18" t="s">
        <v>104</v>
      </c>
      <c r="AD7" s="19" t="s">
        <v>103</v>
      </c>
      <c r="AE7" s="38"/>
      <c r="AF7" s="42"/>
    </row>
    <row r="8" spans="1:32">
      <c r="A8" s="18" t="s">
        <v>102</v>
      </c>
      <c r="B8" s="19" t="s">
        <v>101</v>
      </c>
      <c r="C8" s="3" t="s">
        <v>100</v>
      </c>
      <c r="D8" s="7" t="s">
        <v>40</v>
      </c>
      <c r="E8" s="18" t="s">
        <v>102</v>
      </c>
      <c r="F8" s="19" t="s">
        <v>101</v>
      </c>
      <c r="G8" s="5" t="s">
        <v>100</v>
      </c>
      <c r="H8" s="7" t="s">
        <v>40</v>
      </c>
      <c r="I8" s="18" t="s">
        <v>102</v>
      </c>
      <c r="J8" s="19" t="s">
        <v>101</v>
      </c>
      <c r="K8" s="5" t="s">
        <v>100</v>
      </c>
      <c r="L8" s="7" t="s">
        <v>40</v>
      </c>
      <c r="M8" s="18" t="s">
        <v>102</v>
      </c>
      <c r="N8" s="19" t="s">
        <v>101</v>
      </c>
      <c r="O8" s="5" t="s">
        <v>100</v>
      </c>
      <c r="P8" s="7" t="s">
        <v>40</v>
      </c>
      <c r="Q8" s="18" t="s">
        <v>102</v>
      </c>
      <c r="R8" s="19" t="s">
        <v>101</v>
      </c>
      <c r="S8" s="5" t="s">
        <v>100</v>
      </c>
      <c r="T8" s="7" t="s">
        <v>40</v>
      </c>
      <c r="U8" s="18" t="s">
        <v>102</v>
      </c>
      <c r="V8" s="19" t="s">
        <v>101</v>
      </c>
      <c r="W8" s="5" t="s">
        <v>100</v>
      </c>
      <c r="X8" s="7" t="s">
        <v>40</v>
      </c>
      <c r="Y8" s="18" t="s">
        <v>102</v>
      </c>
      <c r="Z8" s="19" t="s">
        <v>101</v>
      </c>
      <c r="AA8" s="5" t="s">
        <v>100</v>
      </c>
      <c r="AB8" s="7" t="s">
        <v>40</v>
      </c>
      <c r="AC8" s="18" t="s">
        <v>102</v>
      </c>
      <c r="AD8" s="19" t="s">
        <v>101</v>
      </c>
      <c r="AE8" s="5" t="s">
        <v>100</v>
      </c>
      <c r="AF8" s="7" t="s">
        <v>40</v>
      </c>
    </row>
    <row r="9" spans="1:32">
      <c r="A9" s="20"/>
      <c r="B9" s="21"/>
      <c r="C9" s="4" t="s">
        <v>99</v>
      </c>
      <c r="D9" s="8" t="s">
        <v>41</v>
      </c>
      <c r="E9" s="20"/>
      <c r="F9" s="21"/>
      <c r="G9" s="6" t="s">
        <v>99</v>
      </c>
      <c r="H9" s="8" t="s">
        <v>41</v>
      </c>
      <c r="I9" s="20"/>
      <c r="J9" s="21"/>
      <c r="K9" s="6" t="s">
        <v>99</v>
      </c>
      <c r="L9" s="8" t="s">
        <v>41</v>
      </c>
      <c r="M9" s="20"/>
      <c r="N9" s="21"/>
      <c r="O9" s="6" t="s">
        <v>99</v>
      </c>
      <c r="P9" s="8" t="s">
        <v>41</v>
      </c>
      <c r="Q9" s="20"/>
      <c r="R9" s="21"/>
      <c r="S9" s="6" t="s">
        <v>99</v>
      </c>
      <c r="T9" s="8" t="s">
        <v>41</v>
      </c>
      <c r="U9" s="20"/>
      <c r="V9" s="21"/>
      <c r="W9" s="6" t="s">
        <v>99</v>
      </c>
      <c r="X9" s="8" t="s">
        <v>41</v>
      </c>
      <c r="Y9" s="20"/>
      <c r="Z9" s="21"/>
      <c r="AA9" s="6" t="s">
        <v>99</v>
      </c>
      <c r="AB9" s="8" t="s">
        <v>41</v>
      </c>
      <c r="AC9" s="20"/>
      <c r="AD9" s="21"/>
      <c r="AE9" s="6" t="s">
        <v>99</v>
      </c>
      <c r="AF9" s="8" t="s">
        <v>41</v>
      </c>
    </row>
    <row r="10" spans="1:32">
      <c r="A10" s="22">
        <v>0</v>
      </c>
      <c r="B10" s="23" t="s">
        <v>5</v>
      </c>
      <c r="C10" s="54">
        <v>93197</v>
      </c>
      <c r="D10" s="52">
        <v>799.32268087</v>
      </c>
      <c r="E10" s="22">
        <v>0</v>
      </c>
      <c r="F10" s="23" t="s">
        <v>5</v>
      </c>
      <c r="G10" s="57">
        <v>485</v>
      </c>
      <c r="H10" s="52">
        <v>460.56473783000001</v>
      </c>
      <c r="I10" s="22">
        <v>0</v>
      </c>
      <c r="J10" s="23" t="s">
        <v>5</v>
      </c>
      <c r="K10" s="57">
        <v>114</v>
      </c>
      <c r="L10" s="52">
        <v>28.510905421</v>
      </c>
      <c r="M10" s="24">
        <v>0</v>
      </c>
      <c r="N10" s="23" t="s">
        <v>5</v>
      </c>
      <c r="O10" s="57">
        <v>203</v>
      </c>
      <c r="P10" s="52">
        <v>15.637264757000001</v>
      </c>
      <c r="Q10" s="24">
        <v>0</v>
      </c>
      <c r="R10" s="23" t="s">
        <v>5</v>
      </c>
      <c r="S10" s="57">
        <v>918</v>
      </c>
      <c r="T10" s="52">
        <v>54.803598053000002</v>
      </c>
      <c r="U10" s="22">
        <v>0</v>
      </c>
      <c r="V10" s="23" t="s">
        <v>5</v>
      </c>
      <c r="W10" s="57">
        <v>4069</v>
      </c>
      <c r="X10" s="52">
        <v>144.69500256000001</v>
      </c>
      <c r="Y10" s="22">
        <v>0</v>
      </c>
      <c r="Z10" s="23" t="s">
        <v>5</v>
      </c>
      <c r="AA10" s="57">
        <v>27699</v>
      </c>
      <c r="AB10" s="52">
        <v>666.24012931000004</v>
      </c>
      <c r="AC10" s="22">
        <v>0</v>
      </c>
      <c r="AD10" s="23" t="s">
        <v>5</v>
      </c>
      <c r="AE10" s="57">
        <v>59709</v>
      </c>
      <c r="AF10" s="53">
        <v>4928.6871981000004</v>
      </c>
    </row>
    <row r="11" spans="1:32">
      <c r="A11" s="25">
        <v>1</v>
      </c>
      <c r="B11" s="26" t="s">
        <v>6</v>
      </c>
      <c r="C11" s="54">
        <v>27270</v>
      </c>
      <c r="D11" s="52">
        <v>233.88660050999999</v>
      </c>
      <c r="E11" s="25">
        <v>1</v>
      </c>
      <c r="F11" s="26" t="s">
        <v>94</v>
      </c>
      <c r="G11" s="57">
        <v>234</v>
      </c>
      <c r="H11" s="52">
        <v>222.21061578000001</v>
      </c>
      <c r="I11" s="25">
        <v>1</v>
      </c>
      <c r="J11" s="26" t="s">
        <v>10</v>
      </c>
      <c r="K11" s="57">
        <v>29</v>
      </c>
      <c r="L11" s="52">
        <v>7.2527741860999999</v>
      </c>
      <c r="M11" s="25">
        <v>1</v>
      </c>
      <c r="N11" s="26" t="s">
        <v>10</v>
      </c>
      <c r="O11" s="57">
        <v>55</v>
      </c>
      <c r="P11" s="52">
        <v>4.2366973480999999</v>
      </c>
      <c r="Q11" s="25">
        <v>1</v>
      </c>
      <c r="R11" s="26" t="s">
        <v>10</v>
      </c>
      <c r="S11" s="57">
        <v>472</v>
      </c>
      <c r="T11" s="52">
        <v>28.177884838000001</v>
      </c>
      <c r="U11" s="25">
        <v>1</v>
      </c>
      <c r="V11" s="26" t="s">
        <v>10</v>
      </c>
      <c r="W11" s="57">
        <v>812</v>
      </c>
      <c r="X11" s="52">
        <v>28.874991909999999</v>
      </c>
      <c r="Y11" s="25">
        <v>1</v>
      </c>
      <c r="Z11" s="26" t="s">
        <v>6</v>
      </c>
      <c r="AA11" s="57">
        <v>10480</v>
      </c>
      <c r="AB11" s="52">
        <v>252.07395772999999</v>
      </c>
      <c r="AC11" s="25">
        <v>1</v>
      </c>
      <c r="AD11" s="26" t="s">
        <v>6</v>
      </c>
      <c r="AE11" s="57">
        <v>15996</v>
      </c>
      <c r="AF11" s="53">
        <v>1320.3919077999999</v>
      </c>
    </row>
    <row r="12" spans="1:32">
      <c r="A12" s="25">
        <v>2</v>
      </c>
      <c r="B12" s="26" t="s">
        <v>7</v>
      </c>
      <c r="C12" s="54">
        <v>10252</v>
      </c>
      <c r="D12" s="52">
        <v>87.928325207</v>
      </c>
      <c r="E12" s="25">
        <v>2</v>
      </c>
      <c r="F12" s="26" t="s">
        <v>93</v>
      </c>
      <c r="G12" s="57">
        <v>107</v>
      </c>
      <c r="H12" s="52">
        <v>101.60912773</v>
      </c>
      <c r="I12" s="25">
        <v>2</v>
      </c>
      <c r="J12" s="26" t="s">
        <v>6</v>
      </c>
      <c r="K12" s="57">
        <v>16</v>
      </c>
      <c r="L12" s="52">
        <v>4.0015305854000003</v>
      </c>
      <c r="M12" s="25">
        <v>2</v>
      </c>
      <c r="N12" s="26" t="s">
        <v>6</v>
      </c>
      <c r="O12" s="57">
        <v>36</v>
      </c>
      <c r="P12" s="52">
        <v>2.7731109914999998</v>
      </c>
      <c r="Q12" s="25">
        <v>2</v>
      </c>
      <c r="R12" s="26" t="s">
        <v>15</v>
      </c>
      <c r="S12" s="57">
        <v>117</v>
      </c>
      <c r="T12" s="52">
        <v>6.9847723008999996</v>
      </c>
      <c r="U12" s="25">
        <v>2</v>
      </c>
      <c r="V12" s="26" t="s">
        <v>6</v>
      </c>
      <c r="W12" s="57">
        <v>645</v>
      </c>
      <c r="X12" s="52">
        <v>22.936415988</v>
      </c>
      <c r="Y12" s="25">
        <v>2</v>
      </c>
      <c r="Z12" s="26" t="s">
        <v>7</v>
      </c>
      <c r="AA12" s="57">
        <v>2754</v>
      </c>
      <c r="AB12" s="52">
        <v>66.241572480000002</v>
      </c>
      <c r="AC12" s="25">
        <v>2</v>
      </c>
      <c r="AD12" s="26" t="s">
        <v>7</v>
      </c>
      <c r="AE12" s="57">
        <v>7136</v>
      </c>
      <c r="AF12" s="53">
        <v>589.04205137999998</v>
      </c>
    </row>
    <row r="13" spans="1:32">
      <c r="A13" s="25">
        <v>3</v>
      </c>
      <c r="B13" s="26" t="s">
        <v>8</v>
      </c>
      <c r="C13" s="54">
        <v>6426</v>
      </c>
      <c r="D13" s="52">
        <v>55.113872198999999</v>
      </c>
      <c r="E13" s="25">
        <v>3</v>
      </c>
      <c r="F13" s="26" t="s">
        <v>10</v>
      </c>
      <c r="G13" s="57">
        <v>26</v>
      </c>
      <c r="H13" s="52">
        <v>24.690068419999999</v>
      </c>
      <c r="I13" s="25">
        <v>3</v>
      </c>
      <c r="J13" s="26" t="s">
        <v>93</v>
      </c>
      <c r="K13" s="57">
        <v>9</v>
      </c>
      <c r="L13" s="52">
        <v>2.2508609543000002</v>
      </c>
      <c r="M13" s="25">
        <v>3</v>
      </c>
      <c r="N13" s="26" t="s">
        <v>7</v>
      </c>
      <c r="O13" s="57">
        <v>11</v>
      </c>
      <c r="P13" s="52">
        <v>0.84733946959999995</v>
      </c>
      <c r="Q13" s="25">
        <v>3</v>
      </c>
      <c r="R13" s="26" t="s">
        <v>6</v>
      </c>
      <c r="S13" s="57">
        <v>95</v>
      </c>
      <c r="T13" s="52">
        <v>5.6713963126999998</v>
      </c>
      <c r="U13" s="25">
        <v>3</v>
      </c>
      <c r="V13" s="26" t="s">
        <v>15</v>
      </c>
      <c r="W13" s="57">
        <v>642</v>
      </c>
      <c r="X13" s="52">
        <v>22.829734983000002</v>
      </c>
      <c r="Y13" s="25">
        <v>3</v>
      </c>
      <c r="Z13" s="26" t="s">
        <v>13</v>
      </c>
      <c r="AA13" s="57">
        <v>2246</v>
      </c>
      <c r="AB13" s="52">
        <v>54.022720329999999</v>
      </c>
      <c r="AC13" s="25">
        <v>3</v>
      </c>
      <c r="AD13" s="26" t="s">
        <v>9</v>
      </c>
      <c r="AE13" s="57">
        <v>5100</v>
      </c>
      <c r="AF13" s="53">
        <v>420.98016564</v>
      </c>
    </row>
    <row r="14" spans="1:32">
      <c r="A14" s="25">
        <v>4</v>
      </c>
      <c r="B14" s="26" t="s">
        <v>9</v>
      </c>
      <c r="C14" s="54">
        <v>5764</v>
      </c>
      <c r="D14" s="52">
        <v>49.436097005000001</v>
      </c>
      <c r="E14" s="25">
        <v>4</v>
      </c>
      <c r="F14" s="26" t="s">
        <v>35</v>
      </c>
      <c r="G14" s="57">
        <v>23</v>
      </c>
      <c r="H14" s="52">
        <v>21.841214372</v>
      </c>
      <c r="I14" s="25">
        <v>4</v>
      </c>
      <c r="J14" s="26" t="s">
        <v>17</v>
      </c>
      <c r="K14" s="57">
        <v>5</v>
      </c>
      <c r="L14" s="52">
        <v>1.2504783079999999</v>
      </c>
      <c r="M14" s="25">
        <v>3</v>
      </c>
      <c r="N14" s="26" t="s">
        <v>93</v>
      </c>
      <c r="O14" s="57">
        <v>11</v>
      </c>
      <c r="P14" s="52">
        <v>0.84733946959999995</v>
      </c>
      <c r="Q14" s="25">
        <v>4</v>
      </c>
      <c r="R14" s="26" t="s">
        <v>7</v>
      </c>
      <c r="S14" s="57">
        <v>36</v>
      </c>
      <c r="T14" s="52">
        <v>2.1491607080000001</v>
      </c>
      <c r="U14" s="25">
        <v>4</v>
      </c>
      <c r="V14" s="26" t="s">
        <v>13</v>
      </c>
      <c r="W14" s="57">
        <v>391</v>
      </c>
      <c r="X14" s="52">
        <v>13.904090932000001</v>
      </c>
      <c r="Y14" s="25">
        <v>4</v>
      </c>
      <c r="Z14" s="26" t="s">
        <v>10</v>
      </c>
      <c r="AA14" s="57">
        <v>1896</v>
      </c>
      <c r="AB14" s="52">
        <v>45.604219833999998</v>
      </c>
      <c r="AC14" s="25">
        <v>4</v>
      </c>
      <c r="AD14" s="26" t="s">
        <v>8</v>
      </c>
      <c r="AE14" s="57">
        <v>4720</v>
      </c>
      <c r="AF14" s="53">
        <v>389.61301605</v>
      </c>
    </row>
    <row r="15" spans="1:32">
      <c r="A15" s="25">
        <v>5</v>
      </c>
      <c r="B15" s="26" t="s">
        <v>10</v>
      </c>
      <c r="C15" s="54">
        <v>4950</v>
      </c>
      <c r="D15" s="52">
        <v>42.454663457999999</v>
      </c>
      <c r="E15" s="25">
        <v>5</v>
      </c>
      <c r="F15" s="26" t="s">
        <v>7</v>
      </c>
      <c r="G15" s="57">
        <v>10</v>
      </c>
      <c r="H15" s="52">
        <v>9.4961801614999999</v>
      </c>
      <c r="I15" s="25">
        <v>4</v>
      </c>
      <c r="J15" s="26" t="s">
        <v>8</v>
      </c>
      <c r="K15" s="57">
        <v>5</v>
      </c>
      <c r="L15" s="52">
        <v>1.2504783079999999</v>
      </c>
      <c r="M15" s="25">
        <v>5</v>
      </c>
      <c r="N15" s="26" t="s">
        <v>9</v>
      </c>
      <c r="O15" s="57">
        <v>5</v>
      </c>
      <c r="P15" s="52">
        <v>0.38515430439999998</v>
      </c>
      <c r="Q15" s="25">
        <v>5</v>
      </c>
      <c r="R15" s="26" t="s">
        <v>30</v>
      </c>
      <c r="S15" s="57">
        <v>12</v>
      </c>
      <c r="T15" s="52">
        <v>0.71638690270000005</v>
      </c>
      <c r="U15" s="25">
        <v>5</v>
      </c>
      <c r="V15" s="26" t="s">
        <v>7</v>
      </c>
      <c r="W15" s="57">
        <v>302</v>
      </c>
      <c r="X15" s="52">
        <v>10.739221129000001</v>
      </c>
      <c r="Y15" s="25">
        <v>5</v>
      </c>
      <c r="Z15" s="26" t="s">
        <v>8</v>
      </c>
      <c r="AA15" s="57">
        <v>1574</v>
      </c>
      <c r="AB15" s="52">
        <v>37.859199377000003</v>
      </c>
      <c r="AC15" s="25">
        <v>5</v>
      </c>
      <c r="AD15" s="26" t="s">
        <v>11</v>
      </c>
      <c r="AE15" s="57">
        <v>4381</v>
      </c>
      <c r="AF15" s="53">
        <v>361.63021680000003</v>
      </c>
    </row>
    <row r="16" spans="1:32">
      <c r="A16" s="25">
        <v>6</v>
      </c>
      <c r="B16" s="26" t="s">
        <v>11</v>
      </c>
      <c r="C16" s="54">
        <v>4685</v>
      </c>
      <c r="D16" s="52">
        <v>40.181838040999999</v>
      </c>
      <c r="E16" s="25">
        <v>6</v>
      </c>
      <c r="F16" s="26" t="s">
        <v>9</v>
      </c>
      <c r="G16" s="57">
        <v>9</v>
      </c>
      <c r="H16" s="52">
        <v>8.5465621453999994</v>
      </c>
      <c r="I16" s="25">
        <v>4</v>
      </c>
      <c r="J16" s="26" t="s">
        <v>30</v>
      </c>
      <c r="K16" s="57">
        <v>5</v>
      </c>
      <c r="L16" s="52">
        <v>1.2504783079999999</v>
      </c>
      <c r="M16" s="25">
        <v>5</v>
      </c>
      <c r="N16" s="26" t="s">
        <v>30</v>
      </c>
      <c r="O16" s="57">
        <v>5</v>
      </c>
      <c r="P16" s="52">
        <v>0.38515430439999998</v>
      </c>
      <c r="Q16" s="25">
        <v>6</v>
      </c>
      <c r="R16" s="26" t="s">
        <v>9</v>
      </c>
      <c r="S16" s="57">
        <v>11</v>
      </c>
      <c r="T16" s="52">
        <v>0.65668799410000001</v>
      </c>
      <c r="U16" s="25">
        <v>6</v>
      </c>
      <c r="V16" s="26" t="s">
        <v>8</v>
      </c>
      <c r="W16" s="57">
        <v>117</v>
      </c>
      <c r="X16" s="52">
        <v>4.1605591791999998</v>
      </c>
      <c r="Y16" s="25">
        <v>6</v>
      </c>
      <c r="Z16" s="26" t="s">
        <v>12</v>
      </c>
      <c r="AA16" s="57">
        <v>1310</v>
      </c>
      <c r="AB16" s="52">
        <v>31.509244716000001</v>
      </c>
      <c r="AC16" s="25">
        <v>6</v>
      </c>
      <c r="AD16" s="26" t="s">
        <v>12</v>
      </c>
      <c r="AE16" s="57">
        <v>3221</v>
      </c>
      <c r="AF16" s="53">
        <v>265.87786540000002</v>
      </c>
    </row>
    <row r="17" spans="1:32">
      <c r="A17" s="25">
        <v>7</v>
      </c>
      <c r="B17" s="26" t="s">
        <v>12</v>
      </c>
      <c r="C17" s="54">
        <v>4599</v>
      </c>
      <c r="D17" s="52">
        <v>39.444241867999999</v>
      </c>
      <c r="E17" s="25">
        <v>7</v>
      </c>
      <c r="F17" s="26" t="s">
        <v>8</v>
      </c>
      <c r="G17" s="57">
        <v>3</v>
      </c>
      <c r="H17" s="52">
        <v>2.8488540484999998</v>
      </c>
      <c r="I17" s="25">
        <v>7</v>
      </c>
      <c r="J17" s="26" t="s">
        <v>7</v>
      </c>
      <c r="K17" s="57">
        <v>3</v>
      </c>
      <c r="L17" s="52">
        <v>0.7502869848</v>
      </c>
      <c r="M17" s="25">
        <v>7</v>
      </c>
      <c r="N17" s="26" t="s">
        <v>12</v>
      </c>
      <c r="O17" s="57">
        <v>4</v>
      </c>
      <c r="P17" s="52">
        <v>0.30812344349999998</v>
      </c>
      <c r="Q17" s="25">
        <v>7</v>
      </c>
      <c r="R17" s="26" t="s">
        <v>93</v>
      </c>
      <c r="S17" s="57">
        <v>8</v>
      </c>
      <c r="T17" s="52">
        <v>0.47759126839999999</v>
      </c>
      <c r="U17" s="25">
        <v>7</v>
      </c>
      <c r="V17" s="26" t="s">
        <v>12</v>
      </c>
      <c r="W17" s="57">
        <v>63</v>
      </c>
      <c r="X17" s="52">
        <v>2.2403010965000001</v>
      </c>
      <c r="Y17" s="25">
        <v>7</v>
      </c>
      <c r="Z17" s="26" t="s">
        <v>15</v>
      </c>
      <c r="AA17" s="57">
        <v>1125</v>
      </c>
      <c r="AB17" s="52">
        <v>27.059465882000001</v>
      </c>
      <c r="AC17" s="25">
        <v>7</v>
      </c>
      <c r="AD17" s="26" t="s">
        <v>14</v>
      </c>
      <c r="AE17" s="57">
        <v>1938</v>
      </c>
      <c r="AF17" s="53">
        <v>159.97246294000001</v>
      </c>
    </row>
    <row r="18" spans="1:32">
      <c r="A18" s="25">
        <v>8</v>
      </c>
      <c r="B18" s="26" t="s">
        <v>13</v>
      </c>
      <c r="C18" s="54">
        <v>3572</v>
      </c>
      <c r="D18" s="52">
        <v>30.635971287</v>
      </c>
      <c r="E18" s="25">
        <v>7</v>
      </c>
      <c r="F18" s="26" t="s">
        <v>30</v>
      </c>
      <c r="G18" s="57">
        <v>3</v>
      </c>
      <c r="H18" s="52">
        <v>2.8488540484999998</v>
      </c>
      <c r="I18" s="25">
        <v>7</v>
      </c>
      <c r="J18" s="26" t="s">
        <v>9</v>
      </c>
      <c r="K18" s="57">
        <v>3</v>
      </c>
      <c r="L18" s="52">
        <v>0.7502869848</v>
      </c>
      <c r="M18" s="25">
        <v>7</v>
      </c>
      <c r="N18" s="26" t="s">
        <v>15</v>
      </c>
      <c r="O18" s="57">
        <v>4</v>
      </c>
      <c r="P18" s="52">
        <v>0.30812344349999998</v>
      </c>
      <c r="Q18" s="25">
        <v>8</v>
      </c>
      <c r="R18" s="26" t="s">
        <v>28</v>
      </c>
      <c r="S18" s="57">
        <v>6</v>
      </c>
      <c r="T18" s="52">
        <v>0.35819345130000002</v>
      </c>
      <c r="U18" s="25">
        <v>8</v>
      </c>
      <c r="V18" s="26" t="s">
        <v>28</v>
      </c>
      <c r="W18" s="57">
        <v>55</v>
      </c>
      <c r="X18" s="52">
        <v>1.9558184176</v>
      </c>
      <c r="Y18" s="25">
        <v>8</v>
      </c>
      <c r="Z18" s="26" t="s">
        <v>9</v>
      </c>
      <c r="AA18" s="57">
        <v>584</v>
      </c>
      <c r="AB18" s="52">
        <v>14.0468694</v>
      </c>
      <c r="AC18" s="25">
        <v>8</v>
      </c>
      <c r="AD18" s="26" t="s">
        <v>16</v>
      </c>
      <c r="AE18" s="57">
        <v>1721</v>
      </c>
      <c r="AF18" s="53">
        <v>142.06016962000001</v>
      </c>
    </row>
    <row r="19" spans="1:32">
      <c r="A19" s="25">
        <v>9</v>
      </c>
      <c r="B19" s="26" t="s">
        <v>14</v>
      </c>
      <c r="C19" s="54">
        <v>2515</v>
      </c>
      <c r="D19" s="52">
        <v>21.570399717000001</v>
      </c>
      <c r="E19" s="25">
        <v>9</v>
      </c>
      <c r="F19" s="26" t="s">
        <v>6</v>
      </c>
      <c r="G19" s="57">
        <v>2</v>
      </c>
      <c r="H19" s="52">
        <v>1.8992360322999999</v>
      </c>
      <c r="I19" s="25">
        <v>9</v>
      </c>
      <c r="J19" s="26" t="s">
        <v>32</v>
      </c>
      <c r="K19" s="57">
        <v>1</v>
      </c>
      <c r="L19" s="52">
        <v>0.25009566160000002</v>
      </c>
      <c r="M19" s="25">
        <v>9</v>
      </c>
      <c r="N19" s="26" t="s">
        <v>18</v>
      </c>
      <c r="O19" s="57">
        <v>3</v>
      </c>
      <c r="P19" s="52">
        <v>0.23109258260000001</v>
      </c>
      <c r="Q19" s="25">
        <v>8</v>
      </c>
      <c r="R19" s="26" t="s">
        <v>98</v>
      </c>
      <c r="S19" s="57">
        <v>6</v>
      </c>
      <c r="T19" s="52">
        <v>0.35819345130000002</v>
      </c>
      <c r="U19" s="25">
        <v>9</v>
      </c>
      <c r="V19" s="26" t="s">
        <v>9</v>
      </c>
      <c r="W19" s="57">
        <v>52</v>
      </c>
      <c r="X19" s="52">
        <v>1.849137413</v>
      </c>
      <c r="Y19" s="25">
        <v>9</v>
      </c>
      <c r="Z19" s="26" t="s">
        <v>14</v>
      </c>
      <c r="AA19" s="57">
        <v>546</v>
      </c>
      <c r="AB19" s="52">
        <v>13.132860774999999</v>
      </c>
      <c r="AC19" s="25">
        <v>9</v>
      </c>
      <c r="AD19" s="26" t="s">
        <v>17</v>
      </c>
      <c r="AE19" s="57">
        <v>1691</v>
      </c>
      <c r="AF19" s="53">
        <v>139.58381571000001</v>
      </c>
    </row>
    <row r="20" spans="1:32">
      <c r="A20" s="25">
        <v>10</v>
      </c>
      <c r="B20" s="26" t="s">
        <v>15</v>
      </c>
      <c r="C20" s="54">
        <v>2430</v>
      </c>
      <c r="D20" s="52">
        <v>20.841380243</v>
      </c>
      <c r="E20" s="25">
        <v>9</v>
      </c>
      <c r="F20" s="26" t="s">
        <v>18</v>
      </c>
      <c r="G20" s="57">
        <v>2</v>
      </c>
      <c r="H20" s="52">
        <v>1.8992360322999999</v>
      </c>
      <c r="I20" s="25">
        <v>9</v>
      </c>
      <c r="J20" s="26" t="s">
        <v>18</v>
      </c>
      <c r="K20" s="57">
        <v>1</v>
      </c>
      <c r="L20" s="52">
        <v>0.25009566160000002</v>
      </c>
      <c r="M20" s="25">
        <v>9</v>
      </c>
      <c r="N20" s="26" t="s">
        <v>8</v>
      </c>
      <c r="O20" s="57">
        <v>3</v>
      </c>
      <c r="P20" s="52">
        <v>0.23109258260000001</v>
      </c>
      <c r="Q20" s="25">
        <v>10</v>
      </c>
      <c r="R20" s="26" t="s">
        <v>8</v>
      </c>
      <c r="S20" s="57">
        <v>4</v>
      </c>
      <c r="T20" s="52">
        <v>0.2387956342</v>
      </c>
      <c r="U20" s="25">
        <v>10</v>
      </c>
      <c r="V20" s="26" t="s">
        <v>17</v>
      </c>
      <c r="W20" s="57">
        <v>34</v>
      </c>
      <c r="X20" s="52">
        <v>1.2090513854</v>
      </c>
      <c r="Y20" s="25">
        <v>10</v>
      </c>
      <c r="Z20" s="26" t="s">
        <v>16</v>
      </c>
      <c r="AA20" s="57">
        <v>486</v>
      </c>
      <c r="AB20" s="52">
        <v>11.689689261</v>
      </c>
      <c r="AC20" s="25">
        <v>10</v>
      </c>
      <c r="AD20" s="26" t="s">
        <v>10</v>
      </c>
      <c r="AE20" s="57">
        <v>1660</v>
      </c>
      <c r="AF20" s="53">
        <v>137.02491666</v>
      </c>
    </row>
    <row r="21" spans="1:32">
      <c r="A21" s="25">
        <v>11</v>
      </c>
      <c r="B21" s="26" t="s">
        <v>16</v>
      </c>
      <c r="C21" s="54">
        <v>2240</v>
      </c>
      <c r="D21" s="52">
        <v>19.211807302</v>
      </c>
      <c r="E21" s="25">
        <v>11</v>
      </c>
      <c r="F21" s="26" t="s">
        <v>32</v>
      </c>
      <c r="G21" s="57">
        <v>1</v>
      </c>
      <c r="H21" s="52">
        <v>0.94961801619999997</v>
      </c>
      <c r="I21" s="25">
        <v>9</v>
      </c>
      <c r="J21" s="26" t="s">
        <v>33</v>
      </c>
      <c r="K21" s="57">
        <v>1</v>
      </c>
      <c r="L21" s="52">
        <v>0.25009566160000002</v>
      </c>
      <c r="M21" s="25">
        <v>9</v>
      </c>
      <c r="N21" s="26" t="s">
        <v>31</v>
      </c>
      <c r="O21" s="57">
        <v>3</v>
      </c>
      <c r="P21" s="52">
        <v>0.23109258260000001</v>
      </c>
      <c r="Q21" s="25">
        <v>10</v>
      </c>
      <c r="R21" s="26" t="s">
        <v>13</v>
      </c>
      <c r="S21" s="57">
        <v>4</v>
      </c>
      <c r="T21" s="52">
        <v>0.2387956342</v>
      </c>
      <c r="U21" s="25">
        <v>11</v>
      </c>
      <c r="V21" s="26" t="s">
        <v>30</v>
      </c>
      <c r="W21" s="57">
        <v>31</v>
      </c>
      <c r="X21" s="52">
        <v>1.1023703808</v>
      </c>
      <c r="Y21" s="25">
        <v>11</v>
      </c>
      <c r="Z21" s="26" t="s">
        <v>17</v>
      </c>
      <c r="AA21" s="57">
        <v>400</v>
      </c>
      <c r="AB21" s="52">
        <v>9.6211434247999996</v>
      </c>
      <c r="AC21" s="25">
        <v>11</v>
      </c>
      <c r="AD21" s="26" t="s">
        <v>13</v>
      </c>
      <c r="AE21" s="57">
        <v>931</v>
      </c>
      <c r="AF21" s="53">
        <v>76.849516512999998</v>
      </c>
    </row>
    <row r="22" spans="1:32">
      <c r="A22" s="25">
        <v>12</v>
      </c>
      <c r="B22" s="26" t="s">
        <v>17</v>
      </c>
      <c r="C22" s="54">
        <v>2132</v>
      </c>
      <c r="D22" s="52">
        <v>18.285523735999998</v>
      </c>
      <c r="E22" s="25">
        <v>11</v>
      </c>
      <c r="F22" s="26" t="s">
        <v>17</v>
      </c>
      <c r="G22" s="57">
        <v>1</v>
      </c>
      <c r="H22" s="52">
        <v>0.94961801619999997</v>
      </c>
      <c r="I22" s="25">
        <v>9</v>
      </c>
      <c r="J22" s="26" t="s">
        <v>92</v>
      </c>
      <c r="K22" s="57">
        <v>1</v>
      </c>
      <c r="L22" s="52">
        <v>0.25009566160000002</v>
      </c>
      <c r="M22" s="25">
        <v>9</v>
      </c>
      <c r="N22" s="26" t="s">
        <v>16</v>
      </c>
      <c r="O22" s="57">
        <v>3</v>
      </c>
      <c r="P22" s="52">
        <v>0.23109258260000001</v>
      </c>
      <c r="Q22" s="25">
        <v>12</v>
      </c>
      <c r="R22" s="26" t="s">
        <v>25</v>
      </c>
      <c r="S22" s="57">
        <v>3</v>
      </c>
      <c r="T22" s="52">
        <v>0.17909672569999999</v>
      </c>
      <c r="U22" s="25">
        <v>12</v>
      </c>
      <c r="V22" s="26" t="s">
        <v>14</v>
      </c>
      <c r="W22" s="57">
        <v>30</v>
      </c>
      <c r="X22" s="52">
        <v>1.0668100459000001</v>
      </c>
      <c r="Y22" s="25">
        <v>12</v>
      </c>
      <c r="Z22" s="26" t="s">
        <v>11</v>
      </c>
      <c r="AA22" s="57">
        <v>283</v>
      </c>
      <c r="AB22" s="52">
        <v>6.8069589730000004</v>
      </c>
      <c r="AC22" s="25">
        <v>12</v>
      </c>
      <c r="AD22" s="26" t="s">
        <v>122</v>
      </c>
      <c r="AE22" s="57">
        <v>595</v>
      </c>
      <c r="AF22" s="53">
        <v>49.114352658000001</v>
      </c>
    </row>
    <row r="23" spans="1:32">
      <c r="A23" s="25">
        <v>13</v>
      </c>
      <c r="B23" s="26" t="s">
        <v>18</v>
      </c>
      <c r="C23" s="54">
        <v>612</v>
      </c>
      <c r="D23" s="52">
        <v>5.2489402093999997</v>
      </c>
      <c r="E23" s="25">
        <v>11</v>
      </c>
      <c r="F23" s="26" t="s">
        <v>33</v>
      </c>
      <c r="G23" s="57">
        <v>1</v>
      </c>
      <c r="H23" s="52">
        <v>0.94961801619999997</v>
      </c>
      <c r="I23" s="25">
        <v>9</v>
      </c>
      <c r="J23" s="26" t="s">
        <v>31</v>
      </c>
      <c r="K23" s="57">
        <v>1</v>
      </c>
      <c r="L23" s="52">
        <v>0.25009566160000002</v>
      </c>
      <c r="M23" s="25">
        <v>13</v>
      </c>
      <c r="N23" s="26" t="s">
        <v>11</v>
      </c>
      <c r="O23" s="57">
        <v>2</v>
      </c>
      <c r="P23" s="52">
        <v>0.15406172169999999</v>
      </c>
      <c r="Q23" s="25">
        <v>12</v>
      </c>
      <c r="R23" s="26" t="s">
        <v>11</v>
      </c>
      <c r="S23" s="57">
        <v>3</v>
      </c>
      <c r="T23" s="52">
        <v>0.17909672569999999</v>
      </c>
      <c r="U23" s="25">
        <v>13</v>
      </c>
      <c r="V23" s="26" t="s">
        <v>16</v>
      </c>
      <c r="W23" s="57">
        <v>26</v>
      </c>
      <c r="X23" s="52">
        <v>0.9245687065</v>
      </c>
      <c r="Y23" s="25">
        <v>13</v>
      </c>
      <c r="Z23" s="26" t="s">
        <v>98</v>
      </c>
      <c r="AA23" s="57">
        <v>201</v>
      </c>
      <c r="AB23" s="52">
        <v>4.834624571</v>
      </c>
      <c r="AC23" s="25">
        <v>13</v>
      </c>
      <c r="AD23" s="26" t="s">
        <v>15</v>
      </c>
      <c r="AE23" s="57">
        <v>542</v>
      </c>
      <c r="AF23" s="53">
        <v>44.739460741000002</v>
      </c>
    </row>
    <row r="24" spans="1:32">
      <c r="A24" s="25">
        <v>14</v>
      </c>
      <c r="B24" s="26" t="s">
        <v>119</v>
      </c>
      <c r="C24" s="54">
        <v>607</v>
      </c>
      <c r="D24" s="52">
        <v>5.2060567109000004</v>
      </c>
      <c r="E24" s="25">
        <v>11</v>
      </c>
      <c r="F24" s="26" t="s">
        <v>16</v>
      </c>
      <c r="G24" s="57">
        <v>1</v>
      </c>
      <c r="H24" s="52">
        <v>0.94961801619999997</v>
      </c>
      <c r="I24" s="25"/>
      <c r="J24" s="26" t="s">
        <v>37</v>
      </c>
      <c r="K24" s="57">
        <v>34</v>
      </c>
      <c r="L24" s="52">
        <v>8.5032524940999998</v>
      </c>
      <c r="M24" s="25">
        <v>13</v>
      </c>
      <c r="N24" s="26" t="s">
        <v>98</v>
      </c>
      <c r="O24" s="57">
        <v>2</v>
      </c>
      <c r="P24" s="52">
        <v>0.15406172169999999</v>
      </c>
      <c r="Q24" s="25">
        <v>12</v>
      </c>
      <c r="R24" s="26" t="s">
        <v>16</v>
      </c>
      <c r="S24" s="57">
        <v>3</v>
      </c>
      <c r="T24" s="52">
        <v>0.17909672569999999</v>
      </c>
      <c r="U24" s="25">
        <v>14</v>
      </c>
      <c r="V24" s="26" t="s">
        <v>98</v>
      </c>
      <c r="W24" s="57">
        <v>25</v>
      </c>
      <c r="X24" s="52">
        <v>0.88900837160000001</v>
      </c>
      <c r="Y24" s="25">
        <v>14</v>
      </c>
      <c r="Z24" s="26" t="s">
        <v>18</v>
      </c>
      <c r="AA24" s="57">
        <v>152</v>
      </c>
      <c r="AB24" s="52">
        <v>3.6560345014000002</v>
      </c>
      <c r="AC24" s="25">
        <v>14</v>
      </c>
      <c r="AD24" s="26" t="s">
        <v>96</v>
      </c>
      <c r="AE24" s="57">
        <v>465</v>
      </c>
      <c r="AF24" s="53">
        <v>38.383485690999997</v>
      </c>
    </row>
    <row r="25" spans="1:32">
      <c r="A25" s="25">
        <v>15</v>
      </c>
      <c r="B25" s="26" t="s">
        <v>91</v>
      </c>
      <c r="C25" s="54">
        <v>605</v>
      </c>
      <c r="D25" s="52">
        <v>5.1889033115999998</v>
      </c>
      <c r="E25" s="25"/>
      <c r="F25" s="26" t="s">
        <v>37</v>
      </c>
      <c r="G25" s="57">
        <v>62</v>
      </c>
      <c r="H25" s="52">
        <v>58.876317000999997</v>
      </c>
      <c r="I25" s="33"/>
      <c r="J25" s="26"/>
      <c r="K25" s="59"/>
      <c r="L25" s="60"/>
      <c r="M25" s="25">
        <v>15</v>
      </c>
      <c r="N25" s="26" t="s">
        <v>29</v>
      </c>
      <c r="O25" s="57">
        <v>1</v>
      </c>
      <c r="P25" s="52">
        <v>7.7030860899999998E-2</v>
      </c>
      <c r="Q25" s="25">
        <v>15</v>
      </c>
      <c r="R25" s="26" t="s">
        <v>31</v>
      </c>
      <c r="S25" s="57">
        <v>2</v>
      </c>
      <c r="T25" s="52">
        <v>0.1193978171</v>
      </c>
      <c r="U25" s="25">
        <v>15</v>
      </c>
      <c r="V25" s="26" t="s">
        <v>11</v>
      </c>
      <c r="W25" s="57">
        <v>16</v>
      </c>
      <c r="X25" s="52">
        <v>0.56896535780000002</v>
      </c>
      <c r="Y25" s="25">
        <v>15</v>
      </c>
      <c r="Z25" s="26" t="s">
        <v>19</v>
      </c>
      <c r="AA25" s="57">
        <v>147</v>
      </c>
      <c r="AB25" s="52">
        <v>3.5357702085999998</v>
      </c>
      <c r="AC25" s="25">
        <v>15</v>
      </c>
      <c r="AD25" s="26" t="s">
        <v>18</v>
      </c>
      <c r="AE25" s="57">
        <v>441</v>
      </c>
      <c r="AF25" s="53">
        <v>36.402402559000002</v>
      </c>
    </row>
    <row r="26" spans="1:32">
      <c r="A26" s="25">
        <v>16</v>
      </c>
      <c r="B26" s="26" t="s">
        <v>115</v>
      </c>
      <c r="C26" s="54">
        <v>490</v>
      </c>
      <c r="D26" s="52">
        <v>4.2025828474000004</v>
      </c>
      <c r="E26" s="25"/>
      <c r="F26" s="26"/>
      <c r="G26" s="57"/>
      <c r="H26" s="52"/>
      <c r="I26" s="33"/>
      <c r="J26" s="26"/>
      <c r="K26" s="59"/>
      <c r="L26" s="60"/>
      <c r="M26" s="25">
        <v>15</v>
      </c>
      <c r="N26" s="26" t="s">
        <v>14</v>
      </c>
      <c r="O26" s="57">
        <v>1</v>
      </c>
      <c r="P26" s="52">
        <v>7.7030860899999998E-2</v>
      </c>
      <c r="Q26" s="25">
        <v>16</v>
      </c>
      <c r="R26" s="26" t="s">
        <v>17</v>
      </c>
      <c r="S26" s="57">
        <v>1</v>
      </c>
      <c r="T26" s="52">
        <v>5.9698908600000003E-2</v>
      </c>
      <c r="U26" s="25">
        <v>16</v>
      </c>
      <c r="V26" s="26" t="s">
        <v>25</v>
      </c>
      <c r="W26" s="57">
        <v>15</v>
      </c>
      <c r="X26" s="52">
        <v>0.53340502300000003</v>
      </c>
      <c r="Y26" s="25">
        <v>16</v>
      </c>
      <c r="Z26" s="26" t="s">
        <v>25</v>
      </c>
      <c r="AA26" s="57">
        <v>94</v>
      </c>
      <c r="AB26" s="52">
        <v>2.2609687047999998</v>
      </c>
      <c r="AC26" s="25">
        <v>16</v>
      </c>
      <c r="AD26" s="26" t="s">
        <v>20</v>
      </c>
      <c r="AE26" s="57">
        <v>391</v>
      </c>
      <c r="AF26" s="53">
        <v>32.275146032999999</v>
      </c>
    </row>
    <row r="27" spans="1:32">
      <c r="A27" s="25">
        <v>17</v>
      </c>
      <c r="B27" s="26" t="s">
        <v>136</v>
      </c>
      <c r="C27" s="54">
        <v>484</v>
      </c>
      <c r="D27" s="52">
        <v>4.1511226492000004</v>
      </c>
      <c r="E27" s="25"/>
      <c r="F27" s="26"/>
      <c r="G27" s="57"/>
      <c r="H27" s="52"/>
      <c r="I27" s="25"/>
      <c r="J27" s="26"/>
      <c r="K27" s="57"/>
      <c r="L27" s="52"/>
      <c r="M27" s="25">
        <v>15</v>
      </c>
      <c r="N27" s="26" t="s">
        <v>22</v>
      </c>
      <c r="O27" s="57">
        <v>1</v>
      </c>
      <c r="P27" s="52">
        <v>7.7030860899999998E-2</v>
      </c>
      <c r="Q27" s="25">
        <v>16</v>
      </c>
      <c r="R27" s="26" t="s">
        <v>18</v>
      </c>
      <c r="S27" s="57">
        <v>1</v>
      </c>
      <c r="T27" s="52">
        <v>5.9698908600000003E-2</v>
      </c>
      <c r="U27" s="25">
        <v>16</v>
      </c>
      <c r="V27" s="26" t="s">
        <v>19</v>
      </c>
      <c r="W27" s="57">
        <v>15</v>
      </c>
      <c r="X27" s="52">
        <v>0.53340502300000003</v>
      </c>
      <c r="Y27" s="25">
        <v>17</v>
      </c>
      <c r="Z27" s="26" t="s">
        <v>20</v>
      </c>
      <c r="AA27" s="57">
        <v>81</v>
      </c>
      <c r="AB27" s="52">
        <v>1.9482815435</v>
      </c>
      <c r="AC27" s="25">
        <v>17</v>
      </c>
      <c r="AD27" s="26" t="s">
        <v>98</v>
      </c>
      <c r="AE27" s="57">
        <v>373</v>
      </c>
      <c r="AF27" s="53">
        <v>30.789333682999999</v>
      </c>
    </row>
    <row r="28" spans="1:32">
      <c r="A28" s="25">
        <v>18</v>
      </c>
      <c r="B28" s="26" t="s">
        <v>20</v>
      </c>
      <c r="C28" s="54">
        <v>479</v>
      </c>
      <c r="D28" s="52">
        <v>4.1082391508000002</v>
      </c>
      <c r="E28" s="25"/>
      <c r="F28" s="26"/>
      <c r="G28" s="57"/>
      <c r="H28" s="52"/>
      <c r="I28" s="25"/>
      <c r="J28" s="26"/>
      <c r="K28" s="57"/>
      <c r="L28" s="52"/>
      <c r="M28" s="25">
        <v>15</v>
      </c>
      <c r="N28" s="26" t="s">
        <v>26</v>
      </c>
      <c r="O28" s="57">
        <v>1</v>
      </c>
      <c r="P28" s="52">
        <v>7.7030860899999998E-2</v>
      </c>
      <c r="Q28" s="25">
        <v>16</v>
      </c>
      <c r="R28" s="26" t="s">
        <v>29</v>
      </c>
      <c r="S28" s="57">
        <v>1</v>
      </c>
      <c r="T28" s="52">
        <v>5.9698908600000003E-2</v>
      </c>
      <c r="U28" s="25">
        <v>18</v>
      </c>
      <c r="V28" s="26" t="s">
        <v>18</v>
      </c>
      <c r="W28" s="57">
        <v>12</v>
      </c>
      <c r="X28" s="52">
        <v>0.42672401840000002</v>
      </c>
      <c r="Y28" s="25">
        <v>18</v>
      </c>
      <c r="Z28" s="26" t="s">
        <v>28</v>
      </c>
      <c r="AA28" s="57">
        <v>77</v>
      </c>
      <c r="AB28" s="52">
        <v>1.8520701093</v>
      </c>
      <c r="AC28" s="25">
        <v>18</v>
      </c>
      <c r="AD28" s="26" t="s">
        <v>21</v>
      </c>
      <c r="AE28" s="57">
        <v>366</v>
      </c>
      <c r="AF28" s="53">
        <v>30.21151777</v>
      </c>
    </row>
    <row r="29" spans="1:32">
      <c r="A29" s="25">
        <v>19</v>
      </c>
      <c r="B29" s="26" t="s">
        <v>21</v>
      </c>
      <c r="C29" s="54">
        <v>376</v>
      </c>
      <c r="D29" s="52">
        <v>3.2248390829</v>
      </c>
      <c r="E29" s="25"/>
      <c r="F29" s="26"/>
      <c r="G29" s="57"/>
      <c r="H29" s="52"/>
      <c r="I29" s="25"/>
      <c r="J29" s="26"/>
      <c r="K29" s="57"/>
      <c r="L29" s="52"/>
      <c r="M29" s="25"/>
      <c r="N29" s="26" t="s">
        <v>37</v>
      </c>
      <c r="O29" s="57">
        <v>52</v>
      </c>
      <c r="P29" s="52">
        <v>4.0056047654000002</v>
      </c>
      <c r="Q29" s="25">
        <v>16</v>
      </c>
      <c r="R29" s="26" t="s">
        <v>12</v>
      </c>
      <c r="S29" s="57">
        <v>1</v>
      </c>
      <c r="T29" s="52">
        <v>5.9698908600000003E-2</v>
      </c>
      <c r="U29" s="25">
        <v>18</v>
      </c>
      <c r="V29" s="26" t="s">
        <v>23</v>
      </c>
      <c r="W29" s="57">
        <v>12</v>
      </c>
      <c r="X29" s="52">
        <v>0.42672401840000002</v>
      </c>
      <c r="Y29" s="25">
        <v>19</v>
      </c>
      <c r="Z29" s="26" t="s">
        <v>23</v>
      </c>
      <c r="AA29" s="57">
        <v>76</v>
      </c>
      <c r="AB29" s="52">
        <v>1.8280172507000001</v>
      </c>
      <c r="AC29" s="25">
        <v>19</v>
      </c>
      <c r="AD29" s="26" t="s">
        <v>19</v>
      </c>
      <c r="AE29" s="57">
        <v>321</v>
      </c>
      <c r="AF29" s="53">
        <v>26.496986895999999</v>
      </c>
    </row>
    <row r="30" spans="1:32">
      <c r="A30" s="25">
        <v>20</v>
      </c>
      <c r="B30" s="26" t="s">
        <v>131</v>
      </c>
      <c r="C30" s="54">
        <v>353</v>
      </c>
      <c r="D30" s="52">
        <v>3.0275749901000002</v>
      </c>
      <c r="E30" s="25"/>
      <c r="F30" s="26"/>
      <c r="G30" s="57"/>
      <c r="H30" s="52"/>
      <c r="I30" s="25"/>
      <c r="J30" s="26"/>
      <c r="K30" s="57"/>
      <c r="L30" s="52"/>
      <c r="M30" s="25"/>
      <c r="N30" s="26"/>
      <c r="O30" s="57"/>
      <c r="P30" s="52"/>
      <c r="Q30" s="25">
        <v>16</v>
      </c>
      <c r="R30" s="26" t="s">
        <v>92</v>
      </c>
      <c r="S30" s="57">
        <v>1</v>
      </c>
      <c r="T30" s="52">
        <v>5.9698908600000003E-2</v>
      </c>
      <c r="U30" s="25">
        <v>20</v>
      </c>
      <c r="V30" s="26" t="s">
        <v>93</v>
      </c>
      <c r="W30" s="57">
        <v>10</v>
      </c>
      <c r="X30" s="52">
        <v>0.35560334859999998</v>
      </c>
      <c r="Y30" s="25">
        <v>20</v>
      </c>
      <c r="Z30" s="26" t="s">
        <v>97</v>
      </c>
      <c r="AA30" s="57">
        <v>60</v>
      </c>
      <c r="AB30" s="52">
        <v>1.4431715137000001</v>
      </c>
      <c r="AC30" s="25">
        <v>20</v>
      </c>
      <c r="AD30" s="26" t="s">
        <v>22</v>
      </c>
      <c r="AE30" s="57">
        <v>310</v>
      </c>
      <c r="AF30" s="53">
        <v>25.588990461000002</v>
      </c>
    </row>
    <row r="31" spans="1:32">
      <c r="A31" s="25">
        <v>21</v>
      </c>
      <c r="B31" s="26" t="s">
        <v>23</v>
      </c>
      <c r="C31" s="54">
        <v>339</v>
      </c>
      <c r="D31" s="52">
        <v>2.9075011944</v>
      </c>
      <c r="E31" s="25"/>
      <c r="F31" s="26"/>
      <c r="G31" s="57"/>
      <c r="H31" s="52"/>
      <c r="I31" s="25"/>
      <c r="J31" s="26"/>
      <c r="K31" s="57"/>
      <c r="L31" s="52"/>
      <c r="M31" s="25"/>
      <c r="N31" s="26"/>
      <c r="O31" s="57"/>
      <c r="P31" s="52"/>
      <c r="Q31" s="25">
        <v>16</v>
      </c>
      <c r="R31" s="26" t="s">
        <v>19</v>
      </c>
      <c r="S31" s="57">
        <v>1</v>
      </c>
      <c r="T31" s="52">
        <v>5.9698908600000003E-2</v>
      </c>
      <c r="U31" s="25">
        <v>21</v>
      </c>
      <c r="V31" s="26" t="s">
        <v>20</v>
      </c>
      <c r="W31" s="57">
        <v>7</v>
      </c>
      <c r="X31" s="52">
        <v>0.2489223441</v>
      </c>
      <c r="Y31" s="25">
        <v>21</v>
      </c>
      <c r="Z31" s="26" t="s">
        <v>30</v>
      </c>
      <c r="AA31" s="57">
        <v>54</v>
      </c>
      <c r="AB31" s="52">
        <v>1.2988543623</v>
      </c>
      <c r="AC31" s="25">
        <v>21</v>
      </c>
      <c r="AD31" s="26" t="s">
        <v>23</v>
      </c>
      <c r="AE31" s="57">
        <v>251</v>
      </c>
      <c r="AF31" s="53">
        <v>20.71882776</v>
      </c>
    </row>
    <row r="32" spans="1:32">
      <c r="A32" s="25">
        <v>22</v>
      </c>
      <c r="B32" s="26" t="s">
        <v>97</v>
      </c>
      <c r="C32" s="54">
        <v>293</v>
      </c>
      <c r="D32" s="52">
        <v>2.5129730087</v>
      </c>
      <c r="E32" s="25"/>
      <c r="F32" s="26"/>
      <c r="G32" s="57"/>
      <c r="H32" s="52"/>
      <c r="I32" s="25"/>
      <c r="J32" s="26"/>
      <c r="K32" s="57"/>
      <c r="L32" s="52"/>
      <c r="M32" s="25"/>
      <c r="N32" s="26"/>
      <c r="O32" s="57"/>
      <c r="P32" s="52"/>
      <c r="Q32" s="25">
        <v>16</v>
      </c>
      <c r="R32" s="26" t="s">
        <v>22</v>
      </c>
      <c r="S32" s="57">
        <v>1</v>
      </c>
      <c r="T32" s="52">
        <v>5.9698908600000003E-2</v>
      </c>
      <c r="U32" s="25">
        <v>22</v>
      </c>
      <c r="V32" s="26" t="s">
        <v>22</v>
      </c>
      <c r="W32" s="57">
        <v>6</v>
      </c>
      <c r="X32" s="52">
        <v>0.21336200920000001</v>
      </c>
      <c r="Y32" s="25">
        <v>22</v>
      </c>
      <c r="Z32" s="26" t="s">
        <v>22</v>
      </c>
      <c r="AA32" s="57">
        <v>35</v>
      </c>
      <c r="AB32" s="52">
        <v>0.84185004969999999</v>
      </c>
      <c r="AC32" s="25">
        <v>22</v>
      </c>
      <c r="AD32" s="26" t="s">
        <v>97</v>
      </c>
      <c r="AE32" s="57">
        <v>228</v>
      </c>
      <c r="AF32" s="53">
        <v>18.820289758000001</v>
      </c>
    </row>
    <row r="33" spans="1:32">
      <c r="A33" s="25">
        <v>23</v>
      </c>
      <c r="B33" s="26" t="s">
        <v>120</v>
      </c>
      <c r="C33" s="54">
        <v>235</v>
      </c>
      <c r="D33" s="52">
        <v>2.0155244267999999</v>
      </c>
      <c r="E33" s="25"/>
      <c r="F33" s="26"/>
      <c r="G33" s="57"/>
      <c r="H33" s="52"/>
      <c r="I33" s="25"/>
      <c r="J33" s="26"/>
      <c r="K33" s="57"/>
      <c r="L33" s="52"/>
      <c r="M33" s="25"/>
      <c r="N33" s="26"/>
      <c r="O33" s="57"/>
      <c r="P33" s="52"/>
      <c r="Q33" s="25">
        <v>16</v>
      </c>
      <c r="R33" s="26" t="s">
        <v>97</v>
      </c>
      <c r="S33" s="57">
        <v>1</v>
      </c>
      <c r="T33" s="52">
        <v>5.9698908600000003E-2</v>
      </c>
      <c r="U33" s="25">
        <v>23</v>
      </c>
      <c r="V33" s="26" t="s">
        <v>31</v>
      </c>
      <c r="W33" s="57">
        <v>5</v>
      </c>
      <c r="X33" s="52">
        <v>0.17780167429999999</v>
      </c>
      <c r="Y33" s="25">
        <v>23</v>
      </c>
      <c r="Z33" s="26" t="s">
        <v>29</v>
      </c>
      <c r="AA33" s="57">
        <v>27</v>
      </c>
      <c r="AB33" s="52">
        <v>0.64942718119999998</v>
      </c>
      <c r="AC33" s="25">
        <v>23</v>
      </c>
      <c r="AD33" s="26" t="s">
        <v>24</v>
      </c>
      <c r="AE33" s="57">
        <v>185</v>
      </c>
      <c r="AF33" s="53">
        <v>15.270849146</v>
      </c>
    </row>
    <row r="34" spans="1:32">
      <c r="A34" s="25">
        <v>24</v>
      </c>
      <c r="B34" s="26" t="s">
        <v>24</v>
      </c>
      <c r="C34" s="54">
        <v>213</v>
      </c>
      <c r="D34" s="52">
        <v>1.8268370336999999</v>
      </c>
      <c r="E34" s="25"/>
      <c r="F34" s="26"/>
      <c r="G34" s="57"/>
      <c r="H34" s="52"/>
      <c r="I34" s="25"/>
      <c r="J34" s="26"/>
      <c r="K34" s="57"/>
      <c r="L34" s="52"/>
      <c r="M34" s="25"/>
      <c r="N34" s="26"/>
      <c r="O34" s="57"/>
      <c r="P34" s="52"/>
      <c r="Q34" s="25"/>
      <c r="R34" s="26" t="s">
        <v>37</v>
      </c>
      <c r="S34" s="57">
        <v>128</v>
      </c>
      <c r="T34" s="52">
        <v>7.6414602949999999</v>
      </c>
      <c r="U34" s="25">
        <v>24</v>
      </c>
      <c r="V34" s="26" t="s">
        <v>33</v>
      </c>
      <c r="W34" s="57">
        <v>4</v>
      </c>
      <c r="X34" s="52">
        <v>0.14224133950000001</v>
      </c>
      <c r="Y34" s="25">
        <v>23</v>
      </c>
      <c r="Z34" s="26" t="s">
        <v>24</v>
      </c>
      <c r="AA34" s="57">
        <v>27</v>
      </c>
      <c r="AB34" s="52">
        <v>0.64942718119999998</v>
      </c>
      <c r="AC34" s="25">
        <v>24</v>
      </c>
      <c r="AD34" s="26" t="s">
        <v>26</v>
      </c>
      <c r="AE34" s="57">
        <v>147</v>
      </c>
      <c r="AF34" s="53">
        <v>12.134134186000001</v>
      </c>
    </row>
    <row r="35" spans="1:32">
      <c r="A35" s="25">
        <v>25</v>
      </c>
      <c r="B35" s="26" t="s">
        <v>25</v>
      </c>
      <c r="C35" s="54">
        <v>183</v>
      </c>
      <c r="D35" s="52">
        <v>1.569536043</v>
      </c>
      <c r="E35" s="25"/>
      <c r="F35" s="26"/>
      <c r="G35" s="57"/>
      <c r="H35" s="52"/>
      <c r="I35" s="25"/>
      <c r="J35" s="26"/>
      <c r="K35" s="57"/>
      <c r="L35" s="52"/>
      <c r="M35" s="25"/>
      <c r="N35" s="26"/>
      <c r="O35" s="57"/>
      <c r="P35" s="52"/>
      <c r="Q35" s="25"/>
      <c r="R35" s="26"/>
      <c r="S35" s="57"/>
      <c r="T35" s="52"/>
      <c r="U35" s="25">
        <v>24</v>
      </c>
      <c r="V35" s="26" t="s">
        <v>97</v>
      </c>
      <c r="W35" s="57">
        <v>4</v>
      </c>
      <c r="X35" s="52">
        <v>0.14224133950000001</v>
      </c>
      <c r="Y35" s="25">
        <v>25</v>
      </c>
      <c r="Z35" s="26" t="s">
        <v>26</v>
      </c>
      <c r="AA35" s="57">
        <v>25</v>
      </c>
      <c r="AB35" s="52">
        <v>0.60132146399999997</v>
      </c>
      <c r="AC35" s="25">
        <v>25</v>
      </c>
      <c r="AD35" s="26" t="s">
        <v>27</v>
      </c>
      <c r="AE35" s="57">
        <v>142</v>
      </c>
      <c r="AF35" s="53">
        <v>11.721408534</v>
      </c>
    </row>
    <row r="36" spans="1:32">
      <c r="A36" s="25">
        <v>26</v>
      </c>
      <c r="B36" s="26" t="s">
        <v>26</v>
      </c>
      <c r="C36" s="54">
        <v>175</v>
      </c>
      <c r="D36" s="52">
        <v>1.5009224455000001</v>
      </c>
      <c r="E36" s="25"/>
      <c r="F36" s="26"/>
      <c r="G36" s="57"/>
      <c r="H36" s="52"/>
      <c r="I36" s="25"/>
      <c r="J36" s="26"/>
      <c r="K36" s="57"/>
      <c r="L36" s="52"/>
      <c r="M36" s="25"/>
      <c r="N36" s="26"/>
      <c r="O36" s="57"/>
      <c r="P36" s="52"/>
      <c r="Q36" s="25"/>
      <c r="R36" s="26"/>
      <c r="S36" s="57"/>
      <c r="T36" s="52"/>
      <c r="U36" s="25">
        <v>26</v>
      </c>
      <c r="V36" s="26" t="s">
        <v>32</v>
      </c>
      <c r="W36" s="57">
        <v>3</v>
      </c>
      <c r="X36" s="52">
        <v>0.1066810046</v>
      </c>
      <c r="Y36" s="25">
        <v>26</v>
      </c>
      <c r="Z36" s="26" t="s">
        <v>96</v>
      </c>
      <c r="AA36" s="57">
        <v>24</v>
      </c>
      <c r="AB36" s="52">
        <v>0.57726860550000003</v>
      </c>
      <c r="AC36" s="25">
        <v>26</v>
      </c>
      <c r="AD36" s="26" t="s">
        <v>29</v>
      </c>
      <c r="AE36" s="57">
        <v>108</v>
      </c>
      <c r="AF36" s="53">
        <v>8.9148740960000001</v>
      </c>
    </row>
    <row r="37" spans="1:32">
      <c r="A37" s="25">
        <v>26</v>
      </c>
      <c r="B37" s="26" t="s">
        <v>121</v>
      </c>
      <c r="C37" s="54">
        <v>175</v>
      </c>
      <c r="D37" s="52">
        <v>1.5009224455000001</v>
      </c>
      <c r="E37" s="25"/>
      <c r="F37" s="26"/>
      <c r="G37" s="57"/>
      <c r="H37" s="52"/>
      <c r="I37" s="25"/>
      <c r="J37" s="26"/>
      <c r="K37" s="57"/>
      <c r="L37" s="52"/>
      <c r="M37" s="25"/>
      <c r="N37" s="26"/>
      <c r="O37" s="57"/>
      <c r="P37" s="52"/>
      <c r="Q37" s="25"/>
      <c r="R37" s="26"/>
      <c r="S37" s="57"/>
      <c r="T37" s="52"/>
      <c r="U37" s="25">
        <v>26</v>
      </c>
      <c r="V37" s="26" t="s">
        <v>29</v>
      </c>
      <c r="W37" s="57">
        <v>3</v>
      </c>
      <c r="X37" s="52">
        <v>0.1066810046</v>
      </c>
      <c r="Y37" s="25">
        <v>26</v>
      </c>
      <c r="Z37" s="26" t="s">
        <v>93</v>
      </c>
      <c r="AA37" s="57">
        <v>24</v>
      </c>
      <c r="AB37" s="52">
        <v>0.57726860550000003</v>
      </c>
      <c r="AC37" s="25">
        <v>27</v>
      </c>
      <c r="AD37" s="26" t="s">
        <v>25</v>
      </c>
      <c r="AE37" s="57">
        <v>71</v>
      </c>
      <c r="AF37" s="53">
        <v>5.8607042668</v>
      </c>
    </row>
    <row r="38" spans="1:32">
      <c r="A38" s="25">
        <v>28</v>
      </c>
      <c r="B38" s="26" t="s">
        <v>27</v>
      </c>
      <c r="C38" s="54">
        <v>159</v>
      </c>
      <c r="D38" s="52">
        <v>1.3636952505</v>
      </c>
      <c r="E38" s="25"/>
      <c r="F38" s="26"/>
      <c r="G38" s="57"/>
      <c r="H38" s="52"/>
      <c r="I38" s="25"/>
      <c r="J38" s="26"/>
      <c r="K38" s="57"/>
      <c r="L38" s="52"/>
      <c r="M38" s="25"/>
      <c r="N38" s="26"/>
      <c r="O38" s="57"/>
      <c r="P38" s="52"/>
      <c r="Q38" s="25"/>
      <c r="R38" s="26"/>
      <c r="S38" s="57"/>
      <c r="T38" s="52"/>
      <c r="U38" s="25">
        <v>28</v>
      </c>
      <c r="V38" s="26" t="s">
        <v>26</v>
      </c>
      <c r="W38" s="57">
        <v>2</v>
      </c>
      <c r="X38" s="52">
        <v>7.11206697E-2</v>
      </c>
      <c r="Y38" s="25">
        <v>28</v>
      </c>
      <c r="Z38" s="26" t="s">
        <v>92</v>
      </c>
      <c r="AA38" s="57">
        <v>23</v>
      </c>
      <c r="AB38" s="52">
        <v>0.55321574689999997</v>
      </c>
      <c r="AC38" s="25">
        <v>28</v>
      </c>
      <c r="AD38" s="26" t="s">
        <v>31</v>
      </c>
      <c r="AE38" s="57">
        <v>65</v>
      </c>
      <c r="AF38" s="53">
        <v>5.3654334837000004</v>
      </c>
    </row>
    <row r="39" spans="1:32">
      <c r="A39" s="25">
        <v>29</v>
      </c>
      <c r="B39" s="26" t="s">
        <v>28</v>
      </c>
      <c r="C39" s="54">
        <v>147</v>
      </c>
      <c r="D39" s="52">
        <v>1.2607748541999999</v>
      </c>
      <c r="E39" s="25"/>
      <c r="F39" s="26"/>
      <c r="G39" s="57"/>
      <c r="H39" s="52"/>
      <c r="I39" s="25"/>
      <c r="J39" s="26"/>
      <c r="K39" s="57"/>
      <c r="L39" s="52"/>
      <c r="M39" s="25"/>
      <c r="N39" s="26"/>
      <c r="O39" s="57"/>
      <c r="P39" s="52"/>
      <c r="Q39" s="25"/>
      <c r="R39" s="26"/>
      <c r="S39" s="57"/>
      <c r="T39" s="52"/>
      <c r="U39" s="25">
        <v>29</v>
      </c>
      <c r="V39" s="26" t="s">
        <v>92</v>
      </c>
      <c r="W39" s="57">
        <v>1</v>
      </c>
      <c r="X39" s="52">
        <v>3.5560334899999997E-2</v>
      </c>
      <c r="Y39" s="25">
        <v>29</v>
      </c>
      <c r="Z39" s="26" t="s">
        <v>31</v>
      </c>
      <c r="AA39" s="57">
        <v>22</v>
      </c>
      <c r="AB39" s="52">
        <v>0.52916288840000003</v>
      </c>
      <c r="AC39" s="25">
        <v>29</v>
      </c>
      <c r="AD39" s="26" t="s">
        <v>32</v>
      </c>
      <c r="AE39" s="57">
        <v>31</v>
      </c>
      <c r="AF39" s="53">
        <v>2.5588990461000001</v>
      </c>
    </row>
    <row r="40" spans="1:32">
      <c r="A40" s="25">
        <v>30</v>
      </c>
      <c r="B40" s="26" t="s">
        <v>139</v>
      </c>
      <c r="C40" s="54">
        <v>140</v>
      </c>
      <c r="D40" s="52">
        <v>1.2007379564</v>
      </c>
      <c r="E40" s="25"/>
      <c r="F40" s="26"/>
      <c r="G40" s="57"/>
      <c r="H40" s="52"/>
      <c r="I40" s="25"/>
      <c r="J40" s="26"/>
      <c r="K40" s="57"/>
      <c r="L40" s="52"/>
      <c r="M40" s="25"/>
      <c r="N40" s="26"/>
      <c r="O40" s="57"/>
      <c r="P40" s="52"/>
      <c r="Q40" s="25"/>
      <c r="R40" s="26"/>
      <c r="S40" s="57"/>
      <c r="T40" s="52"/>
      <c r="U40" s="25">
        <v>29</v>
      </c>
      <c r="V40" s="26" t="s">
        <v>96</v>
      </c>
      <c r="W40" s="57">
        <v>1</v>
      </c>
      <c r="X40" s="52">
        <v>3.5560334899999997E-2</v>
      </c>
      <c r="Y40" s="25">
        <v>30</v>
      </c>
      <c r="Z40" s="26" t="s">
        <v>27</v>
      </c>
      <c r="AA40" s="57">
        <v>17</v>
      </c>
      <c r="AB40" s="52">
        <v>0.40889859560000003</v>
      </c>
      <c r="AC40" s="25">
        <v>30</v>
      </c>
      <c r="AD40" s="26" t="s">
        <v>92</v>
      </c>
      <c r="AE40" s="57">
        <v>29</v>
      </c>
      <c r="AF40" s="53">
        <v>2.3938087850000001</v>
      </c>
    </row>
    <row r="41" spans="1:32">
      <c r="A41" s="25">
        <v>31</v>
      </c>
      <c r="B41" s="26" t="s">
        <v>129</v>
      </c>
      <c r="C41" s="54">
        <v>120</v>
      </c>
      <c r="D41" s="52">
        <v>1.0292039626</v>
      </c>
      <c r="E41" s="25"/>
      <c r="F41" s="26"/>
      <c r="G41" s="57"/>
      <c r="H41" s="52"/>
      <c r="I41" s="25"/>
      <c r="J41" s="26"/>
      <c r="K41" s="57"/>
      <c r="L41" s="52"/>
      <c r="M41" s="25"/>
      <c r="N41" s="26"/>
      <c r="O41" s="57"/>
      <c r="P41" s="52"/>
      <c r="Q41" s="25"/>
      <c r="R41" s="26"/>
      <c r="S41" s="57"/>
      <c r="T41" s="52"/>
      <c r="U41" s="25">
        <v>29</v>
      </c>
      <c r="V41" s="26" t="s">
        <v>34</v>
      </c>
      <c r="W41" s="57">
        <v>1</v>
      </c>
      <c r="X41" s="52">
        <v>3.5560334899999997E-2</v>
      </c>
      <c r="Y41" s="25">
        <v>31</v>
      </c>
      <c r="Z41" s="26" t="s">
        <v>32</v>
      </c>
      <c r="AA41" s="57">
        <v>12</v>
      </c>
      <c r="AB41" s="52">
        <v>0.28863430270000001</v>
      </c>
      <c r="AC41" s="25">
        <v>31</v>
      </c>
      <c r="AD41" s="26" t="s">
        <v>95</v>
      </c>
      <c r="AE41" s="57">
        <v>25</v>
      </c>
      <c r="AF41" s="53">
        <v>2.063628263</v>
      </c>
    </row>
    <row r="42" spans="1:32">
      <c r="A42" s="25">
        <v>32</v>
      </c>
      <c r="B42" s="26" t="s">
        <v>31</v>
      </c>
      <c r="C42" s="54">
        <v>98</v>
      </c>
      <c r="D42" s="52">
        <v>0.84051656949999998</v>
      </c>
      <c r="E42" s="25"/>
      <c r="F42" s="26"/>
      <c r="G42" s="57"/>
      <c r="H42" s="52"/>
      <c r="I42" s="25"/>
      <c r="J42" s="26"/>
      <c r="K42" s="57"/>
      <c r="L42" s="52"/>
      <c r="M42" s="25"/>
      <c r="N42" s="26"/>
      <c r="O42" s="57"/>
      <c r="P42" s="52"/>
      <c r="Q42" s="25"/>
      <c r="R42" s="26"/>
      <c r="S42" s="57"/>
      <c r="T42" s="52"/>
      <c r="U42" s="25">
        <v>29</v>
      </c>
      <c r="V42" s="26" t="s">
        <v>36</v>
      </c>
      <c r="W42" s="57">
        <v>1</v>
      </c>
      <c r="X42" s="52">
        <v>3.5560334899999997E-2</v>
      </c>
      <c r="Y42" s="25">
        <v>32</v>
      </c>
      <c r="Z42" s="26" t="s">
        <v>33</v>
      </c>
      <c r="AA42" s="57">
        <v>11</v>
      </c>
      <c r="AB42" s="52">
        <v>0.26458144420000002</v>
      </c>
      <c r="AC42" s="25">
        <v>32</v>
      </c>
      <c r="AD42" s="26" t="s">
        <v>34</v>
      </c>
      <c r="AE42" s="57">
        <v>23</v>
      </c>
      <c r="AF42" s="53">
        <v>1.8985380019</v>
      </c>
    </row>
    <row r="43" spans="1:32">
      <c r="A43" s="25">
        <v>33</v>
      </c>
      <c r="B43" s="26" t="s">
        <v>92</v>
      </c>
      <c r="C43" s="54">
        <v>55</v>
      </c>
      <c r="D43" s="52">
        <v>0.47171848290000001</v>
      </c>
      <c r="E43" s="25"/>
      <c r="F43" s="26"/>
      <c r="G43" s="57"/>
      <c r="H43" s="52"/>
      <c r="I43" s="25"/>
      <c r="J43" s="26"/>
      <c r="K43" s="57"/>
      <c r="L43" s="52"/>
      <c r="M43" s="25"/>
      <c r="N43" s="26"/>
      <c r="O43" s="57"/>
      <c r="P43" s="52"/>
      <c r="Q43" s="25"/>
      <c r="R43" s="26"/>
      <c r="S43" s="57"/>
      <c r="T43" s="52"/>
      <c r="U43" s="25">
        <v>29</v>
      </c>
      <c r="V43" s="26" t="s">
        <v>24</v>
      </c>
      <c r="W43" s="57">
        <v>1</v>
      </c>
      <c r="X43" s="52">
        <v>3.5560334899999997E-2</v>
      </c>
      <c r="Y43" s="25">
        <v>33</v>
      </c>
      <c r="Z43" s="26" t="s">
        <v>21</v>
      </c>
      <c r="AA43" s="57">
        <v>10</v>
      </c>
      <c r="AB43" s="52">
        <v>0.24052858560000001</v>
      </c>
      <c r="AC43" s="25">
        <v>33</v>
      </c>
      <c r="AD43" s="26" t="s">
        <v>33</v>
      </c>
      <c r="AE43" s="57">
        <v>18</v>
      </c>
      <c r="AF43" s="53">
        <v>1.4858123492999999</v>
      </c>
    </row>
    <row r="44" spans="1:32">
      <c r="A44" s="25">
        <v>34</v>
      </c>
      <c r="B44" s="26" t="s">
        <v>141</v>
      </c>
      <c r="C44" s="54">
        <v>48</v>
      </c>
      <c r="D44" s="52">
        <v>0.41168158500000002</v>
      </c>
      <c r="E44" s="25"/>
      <c r="F44" s="26"/>
      <c r="G44" s="57"/>
      <c r="H44" s="52"/>
      <c r="I44" s="25"/>
      <c r="J44" s="26"/>
      <c r="K44" s="57"/>
      <c r="L44" s="52"/>
      <c r="M44" s="25"/>
      <c r="N44" s="26"/>
      <c r="O44" s="57"/>
      <c r="P44" s="52"/>
      <c r="Q44" s="25"/>
      <c r="R44" s="26"/>
      <c r="S44" s="57"/>
      <c r="T44" s="52"/>
      <c r="U44" s="25"/>
      <c r="V44" s="26" t="s">
        <v>37</v>
      </c>
      <c r="W44" s="57">
        <v>725</v>
      </c>
      <c r="X44" s="52">
        <v>25.781242776999999</v>
      </c>
      <c r="Y44" s="25">
        <v>33</v>
      </c>
      <c r="Z44" s="26" t="s">
        <v>122</v>
      </c>
      <c r="AA44" s="57">
        <v>10</v>
      </c>
      <c r="AB44" s="52">
        <v>0.24052858560000001</v>
      </c>
      <c r="AC44" s="25">
        <v>34</v>
      </c>
      <c r="AD44" s="26" t="s">
        <v>30</v>
      </c>
      <c r="AE44" s="57">
        <v>10</v>
      </c>
      <c r="AF44" s="53">
        <v>0.82545130519999999</v>
      </c>
    </row>
    <row r="45" spans="1:32">
      <c r="A45" s="25">
        <v>35</v>
      </c>
      <c r="B45" s="26" t="s">
        <v>33</v>
      </c>
      <c r="C45" s="54">
        <v>35</v>
      </c>
      <c r="D45" s="52">
        <v>0.30018448910000001</v>
      </c>
      <c r="E45" s="25"/>
      <c r="F45" s="26"/>
      <c r="G45" s="57"/>
      <c r="H45" s="52"/>
      <c r="I45" s="25"/>
      <c r="J45" s="26"/>
      <c r="K45" s="57"/>
      <c r="L45" s="52"/>
      <c r="M45" s="25"/>
      <c r="N45" s="26"/>
      <c r="O45" s="57"/>
      <c r="P45" s="52"/>
      <c r="Q45" s="25"/>
      <c r="R45" s="26"/>
      <c r="S45" s="57"/>
      <c r="T45" s="52"/>
      <c r="U45" s="25"/>
      <c r="V45" s="26"/>
      <c r="W45" s="57"/>
      <c r="X45" s="52"/>
      <c r="Y45" s="25">
        <v>35</v>
      </c>
      <c r="Z45" s="26" t="s">
        <v>34</v>
      </c>
      <c r="AA45" s="57">
        <v>2</v>
      </c>
      <c r="AB45" s="52">
        <v>4.8105717100000001E-2</v>
      </c>
      <c r="AC45" s="25">
        <v>35</v>
      </c>
      <c r="AD45" s="26" t="s">
        <v>28</v>
      </c>
      <c r="AE45" s="57">
        <v>9</v>
      </c>
      <c r="AF45" s="53">
        <v>0.74290617469999998</v>
      </c>
    </row>
    <row r="46" spans="1:32">
      <c r="A46" s="25">
        <v>36</v>
      </c>
      <c r="B46" s="26" t="s">
        <v>95</v>
      </c>
      <c r="C46" s="54">
        <v>26</v>
      </c>
      <c r="D46" s="52">
        <v>0.2229941919</v>
      </c>
      <c r="E46" s="25"/>
      <c r="F46" s="26"/>
      <c r="G46" s="57"/>
      <c r="H46" s="52"/>
      <c r="I46" s="25"/>
      <c r="J46" s="26"/>
      <c r="K46" s="57"/>
      <c r="L46" s="52"/>
      <c r="M46" s="25"/>
      <c r="N46" s="26"/>
      <c r="O46" s="57"/>
      <c r="P46" s="52"/>
      <c r="Q46" s="25"/>
      <c r="R46" s="26"/>
      <c r="S46" s="57"/>
      <c r="T46" s="52"/>
      <c r="U46" s="33"/>
      <c r="V46" s="26"/>
      <c r="W46" s="59"/>
      <c r="X46" s="60"/>
      <c r="Y46" s="25">
        <v>36</v>
      </c>
      <c r="Z46" s="26" t="s">
        <v>95</v>
      </c>
      <c r="AA46" s="57">
        <v>1</v>
      </c>
      <c r="AB46" s="52">
        <v>2.4052858600000001E-2</v>
      </c>
      <c r="AC46" s="25">
        <v>36</v>
      </c>
      <c r="AD46" s="26" t="s">
        <v>93</v>
      </c>
      <c r="AE46" s="57">
        <v>6</v>
      </c>
      <c r="AF46" s="53">
        <v>0.4952707831</v>
      </c>
    </row>
    <row r="47" spans="1:32">
      <c r="A47" s="25">
        <v>36</v>
      </c>
      <c r="B47" s="26" t="s">
        <v>34</v>
      </c>
      <c r="C47" s="54">
        <v>26</v>
      </c>
      <c r="D47" s="52">
        <v>0.2229941919</v>
      </c>
      <c r="E47" s="25"/>
      <c r="F47" s="26"/>
      <c r="G47" s="57"/>
      <c r="H47" s="52"/>
      <c r="I47" s="25"/>
      <c r="J47" s="26"/>
      <c r="K47" s="57"/>
      <c r="L47" s="52"/>
      <c r="M47" s="25"/>
      <c r="N47" s="26"/>
      <c r="O47" s="57"/>
      <c r="P47" s="52"/>
      <c r="Q47" s="25"/>
      <c r="R47" s="26"/>
      <c r="S47" s="57"/>
      <c r="T47" s="52"/>
      <c r="U47" s="25"/>
      <c r="V47" s="26"/>
      <c r="W47" s="57"/>
      <c r="X47" s="52"/>
      <c r="Y47" s="25"/>
      <c r="Z47" s="26" t="s">
        <v>37</v>
      </c>
      <c r="AA47" s="57">
        <v>2803</v>
      </c>
      <c r="AB47" s="52">
        <v>67.420162548999997</v>
      </c>
      <c r="AC47" s="25">
        <v>37</v>
      </c>
      <c r="AD47" s="26" t="s">
        <v>36</v>
      </c>
      <c r="AE47" s="57">
        <v>2</v>
      </c>
      <c r="AF47" s="53">
        <v>0.16509026099999999</v>
      </c>
    </row>
    <row r="48" spans="1:32">
      <c r="A48" s="25">
        <v>38</v>
      </c>
      <c r="B48" s="26" t="s">
        <v>35</v>
      </c>
      <c r="C48" s="54">
        <v>23</v>
      </c>
      <c r="D48" s="52">
        <v>0.19726409280000001</v>
      </c>
      <c r="E48" s="25"/>
      <c r="F48" s="26"/>
      <c r="G48" s="57"/>
      <c r="H48" s="52"/>
      <c r="I48" s="25"/>
      <c r="J48" s="26"/>
      <c r="K48" s="57"/>
      <c r="L48" s="52"/>
      <c r="M48" s="25"/>
      <c r="N48" s="26"/>
      <c r="O48" s="57"/>
      <c r="P48" s="52"/>
      <c r="Q48" s="25"/>
      <c r="R48" s="26"/>
      <c r="S48" s="57"/>
      <c r="T48" s="52"/>
      <c r="U48" s="25"/>
      <c r="V48" s="26"/>
      <c r="W48" s="57"/>
      <c r="X48" s="52"/>
      <c r="Y48" s="25"/>
      <c r="Z48" s="26"/>
      <c r="AA48" s="57"/>
      <c r="AB48" s="52"/>
      <c r="AC48" s="25">
        <v>38</v>
      </c>
      <c r="AD48" s="26" t="s">
        <v>94</v>
      </c>
      <c r="AE48" s="57">
        <v>1</v>
      </c>
      <c r="AF48" s="53">
        <v>8.2545130499999994E-2</v>
      </c>
    </row>
    <row r="49" spans="1:32">
      <c r="A49" s="25">
        <v>39</v>
      </c>
      <c r="B49" s="26" t="s">
        <v>36</v>
      </c>
      <c r="C49" s="54">
        <v>3</v>
      </c>
      <c r="D49" s="52">
        <v>2.5730099100000001E-2</v>
      </c>
      <c r="E49" s="25"/>
      <c r="F49" s="26"/>
      <c r="G49" s="57"/>
      <c r="H49" s="52"/>
      <c r="I49" s="25"/>
      <c r="J49" s="26"/>
      <c r="K49" s="57"/>
      <c r="L49" s="52"/>
      <c r="M49" s="25"/>
      <c r="N49" s="26"/>
      <c r="O49" s="57"/>
      <c r="P49" s="52"/>
      <c r="Q49" s="25"/>
      <c r="R49" s="26"/>
      <c r="S49" s="57"/>
      <c r="T49" s="52"/>
      <c r="U49" s="25"/>
      <c r="V49" s="26"/>
      <c r="W49" s="57"/>
      <c r="X49" s="52"/>
      <c r="Y49" s="25"/>
      <c r="Z49" s="26"/>
      <c r="AA49" s="57"/>
      <c r="AB49" s="52"/>
      <c r="AC49" s="25"/>
      <c r="AD49" s="26" t="s">
        <v>37</v>
      </c>
      <c r="AE49" s="57">
        <v>6059</v>
      </c>
      <c r="AF49" s="53">
        <v>500.14094581000001</v>
      </c>
    </row>
    <row r="50" spans="1:32">
      <c r="A50" s="25"/>
      <c r="B50" s="26" t="s">
        <v>37</v>
      </c>
      <c r="C50" s="54">
        <v>9863</v>
      </c>
      <c r="D50" s="52">
        <v>84.591989028</v>
      </c>
      <c r="E50" s="25"/>
      <c r="F50" s="26"/>
      <c r="G50" s="57"/>
      <c r="H50" s="52"/>
      <c r="I50" s="25"/>
      <c r="J50" s="26"/>
      <c r="K50" s="57"/>
      <c r="L50" s="52"/>
      <c r="M50" s="25"/>
      <c r="N50" s="26"/>
      <c r="O50" s="57"/>
      <c r="P50" s="52"/>
      <c r="Q50" s="25"/>
      <c r="R50" s="26"/>
      <c r="S50" s="57"/>
      <c r="T50" s="52"/>
      <c r="U50" s="25"/>
      <c r="V50" s="26"/>
      <c r="W50" s="57"/>
      <c r="X50" s="52"/>
      <c r="Y50" s="25"/>
      <c r="Z50" s="26"/>
      <c r="AA50" s="57"/>
      <c r="AB50" s="52"/>
      <c r="AC50" s="25"/>
      <c r="AD50" s="26"/>
      <c r="AE50" s="57"/>
      <c r="AF50" s="53"/>
    </row>
    <row r="51" spans="1:32">
      <c r="A51" s="25"/>
      <c r="B51" s="26"/>
      <c r="C51" s="54"/>
      <c r="D51" s="52"/>
      <c r="E51" s="25"/>
      <c r="F51" s="26"/>
      <c r="G51" s="57"/>
      <c r="H51" s="52"/>
      <c r="I51" s="25"/>
      <c r="J51" s="26"/>
      <c r="K51" s="57"/>
      <c r="L51" s="52"/>
      <c r="M51" s="25"/>
      <c r="N51" s="26"/>
      <c r="O51" s="57"/>
      <c r="P51" s="52"/>
      <c r="Q51" s="25"/>
      <c r="R51" s="26"/>
      <c r="S51" s="57"/>
      <c r="T51" s="52"/>
      <c r="U51" s="25"/>
      <c r="V51" s="26"/>
      <c r="W51" s="57"/>
      <c r="X51" s="52"/>
      <c r="Y51" s="25"/>
      <c r="Z51" s="26"/>
      <c r="AA51" s="57"/>
      <c r="AB51" s="52"/>
      <c r="AC51" s="25"/>
      <c r="AD51" s="26"/>
      <c r="AE51" s="57"/>
      <c r="AF51" s="53"/>
    </row>
    <row r="52" spans="1:32">
      <c r="A52" s="27"/>
      <c r="B52" s="28"/>
      <c r="C52" s="55"/>
      <c r="D52" s="56"/>
      <c r="E52" s="27"/>
      <c r="F52" s="28"/>
      <c r="G52" s="58"/>
      <c r="H52" s="56"/>
      <c r="I52" s="27"/>
      <c r="J52" s="28"/>
      <c r="K52" s="58"/>
      <c r="L52" s="56"/>
      <c r="M52" s="27"/>
      <c r="N52" s="28"/>
      <c r="O52" s="58"/>
      <c r="P52" s="56"/>
      <c r="Q52" s="27"/>
      <c r="R52" s="28"/>
      <c r="S52" s="58"/>
      <c r="T52" s="56"/>
      <c r="U52" s="27"/>
      <c r="V52" s="28"/>
      <c r="W52" s="58"/>
      <c r="X52" s="56"/>
      <c r="Y52" s="27"/>
      <c r="Z52" s="28"/>
      <c r="AA52" s="58"/>
      <c r="AB52" s="56"/>
      <c r="AC52" s="27"/>
      <c r="AD52" s="28"/>
      <c r="AE52" s="58"/>
      <c r="AF52" s="61"/>
    </row>
    <row r="53" spans="1:32">
      <c r="A53" s="34"/>
      <c r="C53" s="32"/>
    </row>
    <row r="57" spans="1:32" ht="21">
      <c r="I57" s="13" t="s">
        <v>77</v>
      </c>
      <c r="Y57" s="13" t="s">
        <v>77</v>
      </c>
    </row>
    <row r="58" spans="1:32" ht="9" customHeight="1">
      <c r="I58" s="14"/>
      <c r="Y58" s="14"/>
    </row>
    <row r="59" spans="1:32">
      <c r="I59" s="15" t="s">
        <v>39</v>
      </c>
      <c r="Y59" s="15" t="s">
        <v>39</v>
      </c>
    </row>
    <row r="60" spans="1:32" ht="10.5" customHeight="1"/>
    <row r="61" spans="1:32" ht="19.5">
      <c r="A61" s="43" t="s">
        <v>110</v>
      </c>
      <c r="B61" s="44"/>
      <c r="C61" s="44"/>
      <c r="D61" s="45"/>
      <c r="E61" s="46" t="s">
        <v>109</v>
      </c>
      <c r="F61" s="47"/>
      <c r="G61" s="48"/>
      <c r="H61" s="48"/>
      <c r="I61" s="46" t="s">
        <v>108</v>
      </c>
      <c r="J61" s="47"/>
      <c r="K61" s="48"/>
      <c r="L61" s="48"/>
      <c r="M61" s="46" t="s">
        <v>0</v>
      </c>
      <c r="N61" s="47"/>
      <c r="O61" s="48"/>
      <c r="P61" s="48"/>
      <c r="Q61" s="46" t="s">
        <v>1</v>
      </c>
      <c r="R61" s="47"/>
      <c r="S61" s="48"/>
      <c r="T61" s="48"/>
      <c r="U61" s="46" t="s">
        <v>2</v>
      </c>
      <c r="V61" s="47"/>
      <c r="W61" s="48"/>
      <c r="X61" s="48"/>
      <c r="Y61" s="46" t="s">
        <v>107</v>
      </c>
      <c r="Z61" s="47"/>
      <c r="AA61" s="48"/>
      <c r="AB61" s="48"/>
      <c r="AC61" s="43" t="s">
        <v>3</v>
      </c>
      <c r="AD61" s="44"/>
      <c r="AE61" s="49"/>
      <c r="AF61" s="50"/>
    </row>
    <row r="62" spans="1:32" s="2" customFormat="1">
      <c r="A62" s="16"/>
      <c r="B62" s="17"/>
      <c r="C62" s="39" t="s">
        <v>106</v>
      </c>
      <c r="D62" s="35" t="s">
        <v>105</v>
      </c>
      <c r="E62" s="16"/>
      <c r="F62" s="17"/>
      <c r="G62" s="37" t="s">
        <v>106</v>
      </c>
      <c r="H62" s="35" t="s">
        <v>105</v>
      </c>
      <c r="I62" s="16"/>
      <c r="J62" s="17"/>
      <c r="K62" s="37" t="s">
        <v>106</v>
      </c>
      <c r="L62" s="35" t="s">
        <v>105</v>
      </c>
      <c r="M62" s="16"/>
      <c r="N62" s="17"/>
      <c r="O62" s="37" t="s">
        <v>106</v>
      </c>
      <c r="P62" s="35" t="s">
        <v>105</v>
      </c>
      <c r="Q62" s="16"/>
      <c r="R62" s="17"/>
      <c r="S62" s="37" t="s">
        <v>106</v>
      </c>
      <c r="T62" s="35" t="s">
        <v>105</v>
      </c>
      <c r="U62" s="16"/>
      <c r="V62" s="17"/>
      <c r="W62" s="37" t="s">
        <v>106</v>
      </c>
      <c r="X62" s="35" t="s">
        <v>105</v>
      </c>
      <c r="Y62" s="16"/>
      <c r="Z62" s="17"/>
      <c r="AA62" s="37" t="s">
        <v>106</v>
      </c>
      <c r="AB62" s="35" t="s">
        <v>105</v>
      </c>
      <c r="AC62" s="16"/>
      <c r="AD62" s="17"/>
      <c r="AE62" s="37" t="s">
        <v>106</v>
      </c>
      <c r="AF62" s="35" t="s">
        <v>105</v>
      </c>
    </row>
    <row r="63" spans="1:32" s="2" customFormat="1">
      <c r="A63" s="18" t="s">
        <v>104</v>
      </c>
      <c r="B63" s="19" t="s">
        <v>103</v>
      </c>
      <c r="C63" s="40"/>
      <c r="D63" s="36"/>
      <c r="E63" s="18" t="s">
        <v>104</v>
      </c>
      <c r="F63" s="19" t="s">
        <v>103</v>
      </c>
      <c r="G63" s="38"/>
      <c r="H63" s="36"/>
      <c r="I63" s="18" t="s">
        <v>104</v>
      </c>
      <c r="J63" s="19" t="s">
        <v>103</v>
      </c>
      <c r="K63" s="38"/>
      <c r="L63" s="36"/>
      <c r="M63" s="18" t="s">
        <v>104</v>
      </c>
      <c r="N63" s="19" t="s">
        <v>103</v>
      </c>
      <c r="O63" s="38"/>
      <c r="P63" s="36"/>
      <c r="Q63" s="18" t="s">
        <v>104</v>
      </c>
      <c r="R63" s="19" t="s">
        <v>103</v>
      </c>
      <c r="S63" s="38"/>
      <c r="T63" s="36"/>
      <c r="U63" s="18" t="s">
        <v>104</v>
      </c>
      <c r="V63" s="19" t="s">
        <v>103</v>
      </c>
      <c r="W63" s="38"/>
      <c r="X63" s="36"/>
      <c r="Y63" s="18" t="s">
        <v>104</v>
      </c>
      <c r="Z63" s="19" t="s">
        <v>103</v>
      </c>
      <c r="AA63" s="38"/>
      <c r="AB63" s="36"/>
      <c r="AC63" s="18" t="s">
        <v>104</v>
      </c>
      <c r="AD63" s="19" t="s">
        <v>103</v>
      </c>
      <c r="AE63" s="38"/>
      <c r="AF63" s="36"/>
    </row>
    <row r="64" spans="1:32">
      <c r="A64" s="18" t="s">
        <v>102</v>
      </c>
      <c r="B64" s="19" t="s">
        <v>101</v>
      </c>
      <c r="C64" s="3" t="s">
        <v>100</v>
      </c>
      <c r="D64" s="7" t="s">
        <v>40</v>
      </c>
      <c r="E64" s="18" t="s">
        <v>102</v>
      </c>
      <c r="F64" s="19" t="s">
        <v>101</v>
      </c>
      <c r="G64" s="5" t="s">
        <v>100</v>
      </c>
      <c r="H64" s="7" t="s">
        <v>40</v>
      </c>
      <c r="I64" s="18" t="s">
        <v>102</v>
      </c>
      <c r="J64" s="19" t="s">
        <v>101</v>
      </c>
      <c r="K64" s="5" t="s">
        <v>100</v>
      </c>
      <c r="L64" s="7" t="s">
        <v>40</v>
      </c>
      <c r="M64" s="18" t="s">
        <v>102</v>
      </c>
      <c r="N64" s="19" t="s">
        <v>101</v>
      </c>
      <c r="O64" s="5" t="s">
        <v>100</v>
      </c>
      <c r="P64" s="7" t="s">
        <v>40</v>
      </c>
      <c r="Q64" s="18" t="s">
        <v>102</v>
      </c>
      <c r="R64" s="19" t="s">
        <v>101</v>
      </c>
      <c r="S64" s="5" t="s">
        <v>100</v>
      </c>
      <c r="T64" s="7" t="s">
        <v>40</v>
      </c>
      <c r="U64" s="18" t="s">
        <v>102</v>
      </c>
      <c r="V64" s="19" t="s">
        <v>101</v>
      </c>
      <c r="W64" s="5" t="s">
        <v>100</v>
      </c>
      <c r="X64" s="7" t="s">
        <v>40</v>
      </c>
      <c r="Y64" s="18" t="s">
        <v>102</v>
      </c>
      <c r="Z64" s="19" t="s">
        <v>101</v>
      </c>
      <c r="AA64" s="5" t="s">
        <v>100</v>
      </c>
      <c r="AB64" s="7" t="s">
        <v>40</v>
      </c>
      <c r="AC64" s="18" t="s">
        <v>102</v>
      </c>
      <c r="AD64" s="19" t="s">
        <v>101</v>
      </c>
      <c r="AE64" s="5" t="s">
        <v>100</v>
      </c>
      <c r="AF64" s="7" t="s">
        <v>40</v>
      </c>
    </row>
    <row r="65" spans="1:32">
      <c r="A65" s="20"/>
      <c r="B65" s="21"/>
      <c r="C65" s="4" t="s">
        <v>99</v>
      </c>
      <c r="D65" s="8" t="s">
        <v>41</v>
      </c>
      <c r="E65" s="20"/>
      <c r="F65" s="21"/>
      <c r="G65" s="6" t="s">
        <v>99</v>
      </c>
      <c r="H65" s="8" t="s">
        <v>41</v>
      </c>
      <c r="I65" s="20"/>
      <c r="J65" s="21"/>
      <c r="K65" s="6" t="s">
        <v>99</v>
      </c>
      <c r="L65" s="8" t="s">
        <v>41</v>
      </c>
      <c r="M65" s="20"/>
      <c r="N65" s="21"/>
      <c r="O65" s="6" t="s">
        <v>99</v>
      </c>
      <c r="P65" s="8" t="s">
        <v>41</v>
      </c>
      <c r="Q65" s="20"/>
      <c r="R65" s="21"/>
      <c r="S65" s="6" t="s">
        <v>99</v>
      </c>
      <c r="T65" s="8" t="s">
        <v>41</v>
      </c>
      <c r="U65" s="20"/>
      <c r="V65" s="21"/>
      <c r="W65" s="6" t="s">
        <v>99</v>
      </c>
      <c r="X65" s="8" t="s">
        <v>41</v>
      </c>
      <c r="Y65" s="20"/>
      <c r="Z65" s="21"/>
      <c r="AA65" s="6" t="s">
        <v>99</v>
      </c>
      <c r="AB65" s="8" t="s">
        <v>41</v>
      </c>
      <c r="AC65" s="20"/>
      <c r="AD65" s="21"/>
      <c r="AE65" s="6" t="s">
        <v>99</v>
      </c>
      <c r="AF65" s="8" t="s">
        <v>41</v>
      </c>
    </row>
    <row r="66" spans="1:32">
      <c r="A66" s="22">
        <v>0</v>
      </c>
      <c r="B66" s="23" t="s">
        <v>5</v>
      </c>
      <c r="C66" s="54">
        <v>60626</v>
      </c>
      <c r="D66" s="52">
        <v>522.14861926000003</v>
      </c>
      <c r="E66" s="22">
        <v>0</v>
      </c>
      <c r="F66" s="23" t="s">
        <v>5</v>
      </c>
      <c r="G66" s="57">
        <v>375</v>
      </c>
      <c r="H66" s="52">
        <v>383.09283615999999</v>
      </c>
      <c r="I66" s="22">
        <v>0</v>
      </c>
      <c r="J66" s="23" t="s">
        <v>5</v>
      </c>
      <c r="K66" s="57">
        <v>98</v>
      </c>
      <c r="L66" s="52">
        <v>26.681441287999998</v>
      </c>
      <c r="M66" s="24">
        <v>0</v>
      </c>
      <c r="N66" s="23" t="s">
        <v>5</v>
      </c>
      <c r="O66" s="57">
        <v>147</v>
      </c>
      <c r="P66" s="52">
        <v>12.371488012</v>
      </c>
      <c r="Q66" s="24">
        <v>0</v>
      </c>
      <c r="R66" s="23" t="s">
        <v>5</v>
      </c>
      <c r="S66" s="57">
        <v>422</v>
      </c>
      <c r="T66" s="52">
        <v>27.250437331000001</v>
      </c>
      <c r="U66" s="22">
        <v>0</v>
      </c>
      <c r="V66" s="23" t="s">
        <v>5</v>
      </c>
      <c r="W66" s="57">
        <v>1656</v>
      </c>
      <c r="X66" s="52">
        <v>58.889820204999999</v>
      </c>
      <c r="Y66" s="22">
        <v>0</v>
      </c>
      <c r="Z66" s="23" t="s">
        <v>5</v>
      </c>
      <c r="AA66" s="57">
        <v>11730</v>
      </c>
      <c r="AB66" s="52">
        <v>276.38378326999998</v>
      </c>
      <c r="AC66" s="22">
        <v>0</v>
      </c>
      <c r="AD66" s="23" t="s">
        <v>5</v>
      </c>
      <c r="AE66" s="57">
        <v>46198</v>
      </c>
      <c r="AF66" s="53">
        <v>3415.1375502000001</v>
      </c>
    </row>
    <row r="67" spans="1:32">
      <c r="A67" s="25">
        <v>1</v>
      </c>
      <c r="B67" s="26" t="s">
        <v>6</v>
      </c>
      <c r="C67" s="54">
        <v>16395</v>
      </c>
      <c r="D67" s="52">
        <v>141.20388302999999</v>
      </c>
      <c r="E67" s="25">
        <v>1</v>
      </c>
      <c r="F67" s="26" t="s">
        <v>94</v>
      </c>
      <c r="G67" s="57">
        <v>172</v>
      </c>
      <c r="H67" s="52">
        <v>175.71191418999999</v>
      </c>
      <c r="I67" s="25">
        <v>1</v>
      </c>
      <c r="J67" s="26" t="s">
        <v>10</v>
      </c>
      <c r="K67" s="57">
        <v>17</v>
      </c>
      <c r="L67" s="52">
        <v>4.6284132845999997</v>
      </c>
      <c r="M67" s="25">
        <v>1</v>
      </c>
      <c r="N67" s="26" t="s">
        <v>6</v>
      </c>
      <c r="O67" s="57">
        <v>36</v>
      </c>
      <c r="P67" s="52">
        <v>3.0297521663000002</v>
      </c>
      <c r="Q67" s="25">
        <v>1</v>
      </c>
      <c r="R67" s="26" t="s">
        <v>10</v>
      </c>
      <c r="S67" s="57">
        <v>146</v>
      </c>
      <c r="T67" s="52">
        <v>9.4278764225000007</v>
      </c>
      <c r="U67" s="25">
        <v>1</v>
      </c>
      <c r="V67" s="26" t="s">
        <v>6</v>
      </c>
      <c r="W67" s="57">
        <v>484</v>
      </c>
      <c r="X67" s="52">
        <v>17.211759045000001</v>
      </c>
      <c r="Y67" s="25">
        <v>1</v>
      </c>
      <c r="Z67" s="26" t="s">
        <v>6</v>
      </c>
      <c r="AA67" s="57">
        <v>5805</v>
      </c>
      <c r="AB67" s="52">
        <v>136.77816383999999</v>
      </c>
      <c r="AC67" s="25">
        <v>1</v>
      </c>
      <c r="AD67" s="26" t="s">
        <v>6</v>
      </c>
      <c r="AE67" s="57">
        <v>9992</v>
      </c>
      <c r="AF67" s="53">
        <v>738.64787224999998</v>
      </c>
    </row>
    <row r="68" spans="1:32">
      <c r="A68" s="25">
        <v>2</v>
      </c>
      <c r="B68" s="26" t="s">
        <v>7</v>
      </c>
      <c r="C68" s="54">
        <v>6869</v>
      </c>
      <c r="D68" s="52">
        <v>59.160077618999999</v>
      </c>
      <c r="E68" s="25">
        <v>2</v>
      </c>
      <c r="F68" s="26" t="s">
        <v>93</v>
      </c>
      <c r="G68" s="57">
        <v>87</v>
      </c>
      <c r="H68" s="52">
        <v>88.877537989999993</v>
      </c>
      <c r="I68" s="25">
        <v>2</v>
      </c>
      <c r="J68" s="26" t="s">
        <v>6</v>
      </c>
      <c r="K68" s="57">
        <v>14</v>
      </c>
      <c r="L68" s="52">
        <v>3.8116344697</v>
      </c>
      <c r="M68" s="25">
        <v>2</v>
      </c>
      <c r="N68" s="26" t="s">
        <v>10</v>
      </c>
      <c r="O68" s="57">
        <v>29</v>
      </c>
      <c r="P68" s="52">
        <v>2.4406336894999998</v>
      </c>
      <c r="Q68" s="25">
        <v>2</v>
      </c>
      <c r="R68" s="26" t="s">
        <v>15</v>
      </c>
      <c r="S68" s="57">
        <v>78</v>
      </c>
      <c r="T68" s="52">
        <v>5.0368106915000004</v>
      </c>
      <c r="U68" s="25">
        <v>2</v>
      </c>
      <c r="V68" s="26" t="s">
        <v>15</v>
      </c>
      <c r="W68" s="57">
        <v>366</v>
      </c>
      <c r="X68" s="52">
        <v>13.015503741</v>
      </c>
      <c r="Y68" s="25">
        <v>2</v>
      </c>
      <c r="Z68" s="26" t="s">
        <v>7</v>
      </c>
      <c r="AA68" s="57">
        <v>758</v>
      </c>
      <c r="AB68" s="52">
        <v>17.860094435000001</v>
      </c>
      <c r="AC68" s="25">
        <v>2</v>
      </c>
      <c r="AD68" s="26" t="s">
        <v>7</v>
      </c>
      <c r="AE68" s="57">
        <v>5993</v>
      </c>
      <c r="AF68" s="53">
        <v>443.02609071000001</v>
      </c>
    </row>
    <row r="69" spans="1:32">
      <c r="A69" s="25">
        <v>3</v>
      </c>
      <c r="B69" s="26" t="s">
        <v>12</v>
      </c>
      <c r="C69" s="54">
        <v>4682</v>
      </c>
      <c r="D69" s="52">
        <v>40.324280594999998</v>
      </c>
      <c r="E69" s="25">
        <v>3</v>
      </c>
      <c r="F69" s="26" t="s">
        <v>35</v>
      </c>
      <c r="G69" s="57">
        <v>19</v>
      </c>
      <c r="H69" s="52">
        <v>19.410037032000002</v>
      </c>
      <c r="I69" s="25">
        <v>3</v>
      </c>
      <c r="J69" s="26" t="s">
        <v>93</v>
      </c>
      <c r="K69" s="57">
        <v>13</v>
      </c>
      <c r="L69" s="52">
        <v>3.5393748647000001</v>
      </c>
      <c r="M69" s="25">
        <v>3</v>
      </c>
      <c r="N69" s="26" t="s">
        <v>93</v>
      </c>
      <c r="O69" s="57">
        <v>14</v>
      </c>
      <c r="P69" s="52">
        <v>1.1782369535999999</v>
      </c>
      <c r="Q69" s="25">
        <v>3</v>
      </c>
      <c r="R69" s="26" t="s">
        <v>6</v>
      </c>
      <c r="S69" s="57">
        <v>61</v>
      </c>
      <c r="T69" s="52">
        <v>3.9390442587000001</v>
      </c>
      <c r="U69" s="25">
        <v>3</v>
      </c>
      <c r="V69" s="26" t="s">
        <v>10</v>
      </c>
      <c r="W69" s="57">
        <v>171</v>
      </c>
      <c r="X69" s="52">
        <v>6.0810140428999997</v>
      </c>
      <c r="Y69" s="25">
        <v>3</v>
      </c>
      <c r="Z69" s="26" t="s">
        <v>12</v>
      </c>
      <c r="AA69" s="57">
        <v>599</v>
      </c>
      <c r="AB69" s="52">
        <v>14.113715787</v>
      </c>
      <c r="AC69" s="25">
        <v>3</v>
      </c>
      <c r="AD69" s="26" t="s">
        <v>12</v>
      </c>
      <c r="AE69" s="57">
        <v>4056</v>
      </c>
      <c r="AF69" s="53">
        <v>299.83544533999998</v>
      </c>
    </row>
    <row r="70" spans="1:32">
      <c r="A70" s="25">
        <v>4</v>
      </c>
      <c r="B70" s="26" t="s">
        <v>8</v>
      </c>
      <c r="C70" s="54">
        <v>4635</v>
      </c>
      <c r="D70" s="52">
        <v>39.919487517999997</v>
      </c>
      <c r="E70" s="25">
        <v>4</v>
      </c>
      <c r="F70" s="26" t="s">
        <v>10</v>
      </c>
      <c r="G70" s="57">
        <v>18</v>
      </c>
      <c r="H70" s="52">
        <v>18.388456135999999</v>
      </c>
      <c r="I70" s="25">
        <v>4</v>
      </c>
      <c r="J70" s="26" t="s">
        <v>30</v>
      </c>
      <c r="K70" s="57">
        <v>7</v>
      </c>
      <c r="L70" s="52">
        <v>1.9058172348</v>
      </c>
      <c r="M70" s="25">
        <v>4</v>
      </c>
      <c r="N70" s="26" t="s">
        <v>7</v>
      </c>
      <c r="O70" s="57">
        <v>10</v>
      </c>
      <c r="P70" s="52">
        <v>0.84159782400000005</v>
      </c>
      <c r="Q70" s="25">
        <v>4</v>
      </c>
      <c r="R70" s="26" t="s">
        <v>7</v>
      </c>
      <c r="S70" s="57">
        <v>17</v>
      </c>
      <c r="T70" s="52">
        <v>1.0977664328000001</v>
      </c>
      <c r="U70" s="25">
        <v>4</v>
      </c>
      <c r="V70" s="26" t="s">
        <v>7</v>
      </c>
      <c r="W70" s="57">
        <v>79</v>
      </c>
      <c r="X70" s="52">
        <v>2.8093573647999999</v>
      </c>
      <c r="Y70" s="25">
        <v>4</v>
      </c>
      <c r="Z70" s="26" t="s">
        <v>15</v>
      </c>
      <c r="AA70" s="57">
        <v>595</v>
      </c>
      <c r="AB70" s="52">
        <v>14.019467267</v>
      </c>
      <c r="AC70" s="25">
        <v>4</v>
      </c>
      <c r="AD70" s="26" t="s">
        <v>8</v>
      </c>
      <c r="AE70" s="57">
        <v>4028</v>
      </c>
      <c r="AF70" s="53">
        <v>297.76557539999999</v>
      </c>
    </row>
    <row r="71" spans="1:32">
      <c r="A71" s="25">
        <v>5</v>
      </c>
      <c r="B71" s="26" t="s">
        <v>9</v>
      </c>
      <c r="C71" s="54">
        <v>3550</v>
      </c>
      <c r="D71" s="52">
        <v>30.574796265</v>
      </c>
      <c r="E71" s="25">
        <v>5</v>
      </c>
      <c r="F71" s="26" t="s">
        <v>7</v>
      </c>
      <c r="G71" s="57">
        <v>9</v>
      </c>
      <c r="H71" s="52">
        <v>9.1942280678999992</v>
      </c>
      <c r="I71" s="25">
        <v>5</v>
      </c>
      <c r="J71" s="26" t="s">
        <v>9</v>
      </c>
      <c r="K71" s="57">
        <v>6</v>
      </c>
      <c r="L71" s="52">
        <v>1.6335576299000001</v>
      </c>
      <c r="M71" s="25">
        <v>5</v>
      </c>
      <c r="N71" s="26" t="s">
        <v>98</v>
      </c>
      <c r="O71" s="57">
        <v>6</v>
      </c>
      <c r="P71" s="52">
        <v>0.50495869439999996</v>
      </c>
      <c r="Q71" s="25">
        <v>5</v>
      </c>
      <c r="R71" s="26" t="s">
        <v>8</v>
      </c>
      <c r="S71" s="57">
        <v>12</v>
      </c>
      <c r="T71" s="52">
        <v>0.77489395250000004</v>
      </c>
      <c r="U71" s="25">
        <v>5</v>
      </c>
      <c r="V71" s="26" t="s">
        <v>13</v>
      </c>
      <c r="W71" s="57">
        <v>47</v>
      </c>
      <c r="X71" s="52">
        <v>1.6713898246000001</v>
      </c>
      <c r="Y71" s="25">
        <v>5</v>
      </c>
      <c r="Z71" s="26" t="s">
        <v>10</v>
      </c>
      <c r="AA71" s="57">
        <v>573</v>
      </c>
      <c r="AB71" s="52">
        <v>13.501100409999999</v>
      </c>
      <c r="AC71" s="25">
        <v>5</v>
      </c>
      <c r="AD71" s="26" t="s">
        <v>9</v>
      </c>
      <c r="AE71" s="57">
        <v>3312</v>
      </c>
      <c r="AF71" s="53">
        <v>244.83604412</v>
      </c>
    </row>
    <row r="72" spans="1:32">
      <c r="A72" s="25">
        <v>6</v>
      </c>
      <c r="B72" s="26" t="s">
        <v>14</v>
      </c>
      <c r="C72" s="54">
        <v>2471</v>
      </c>
      <c r="D72" s="52">
        <v>21.281780724000001</v>
      </c>
      <c r="E72" s="25">
        <v>6</v>
      </c>
      <c r="F72" s="26" t="s">
        <v>9</v>
      </c>
      <c r="G72" s="57">
        <v>4</v>
      </c>
      <c r="H72" s="52">
        <v>4.0863235856999998</v>
      </c>
      <c r="I72" s="25">
        <v>6</v>
      </c>
      <c r="J72" s="26" t="s">
        <v>7</v>
      </c>
      <c r="K72" s="57">
        <v>3</v>
      </c>
      <c r="L72" s="52">
        <v>0.81677881490000004</v>
      </c>
      <c r="M72" s="25">
        <v>6</v>
      </c>
      <c r="N72" s="26" t="s">
        <v>9</v>
      </c>
      <c r="O72" s="57">
        <v>4</v>
      </c>
      <c r="P72" s="52">
        <v>0.33663912959999998</v>
      </c>
      <c r="Q72" s="25">
        <v>6</v>
      </c>
      <c r="R72" s="26" t="s">
        <v>98</v>
      </c>
      <c r="S72" s="57">
        <v>10</v>
      </c>
      <c r="T72" s="52">
        <v>0.64574496039999996</v>
      </c>
      <c r="U72" s="25">
        <v>6</v>
      </c>
      <c r="V72" s="26" t="s">
        <v>8</v>
      </c>
      <c r="W72" s="57">
        <v>43</v>
      </c>
      <c r="X72" s="52">
        <v>1.5291438821000001</v>
      </c>
      <c r="Y72" s="25">
        <v>6</v>
      </c>
      <c r="Z72" s="26" t="s">
        <v>8</v>
      </c>
      <c r="AA72" s="57">
        <v>549</v>
      </c>
      <c r="AB72" s="52">
        <v>12.935609294000001</v>
      </c>
      <c r="AC72" s="25">
        <v>6</v>
      </c>
      <c r="AD72" s="26" t="s">
        <v>14</v>
      </c>
      <c r="AE72" s="57">
        <v>2257</v>
      </c>
      <c r="AF72" s="53">
        <v>166.84630181</v>
      </c>
    </row>
    <row r="73" spans="1:32">
      <c r="A73" s="25">
        <v>7</v>
      </c>
      <c r="B73" s="26" t="s">
        <v>16</v>
      </c>
      <c r="C73" s="54">
        <v>2087</v>
      </c>
      <c r="D73" s="52">
        <v>17.974535156999998</v>
      </c>
      <c r="E73" s="25">
        <v>7</v>
      </c>
      <c r="F73" s="26" t="s">
        <v>17</v>
      </c>
      <c r="G73" s="57">
        <v>3</v>
      </c>
      <c r="H73" s="52">
        <v>3.0647426893</v>
      </c>
      <c r="I73" s="25">
        <v>7</v>
      </c>
      <c r="J73" s="26" t="s">
        <v>17</v>
      </c>
      <c r="K73" s="57">
        <v>2</v>
      </c>
      <c r="L73" s="52">
        <v>0.54451921000000003</v>
      </c>
      <c r="M73" s="25">
        <v>6</v>
      </c>
      <c r="N73" s="26" t="s">
        <v>15</v>
      </c>
      <c r="O73" s="57">
        <v>4</v>
      </c>
      <c r="P73" s="52">
        <v>0.33663912959999998</v>
      </c>
      <c r="Q73" s="25">
        <v>7</v>
      </c>
      <c r="R73" s="26" t="s">
        <v>93</v>
      </c>
      <c r="S73" s="57">
        <v>6</v>
      </c>
      <c r="T73" s="52">
        <v>0.38744697630000002</v>
      </c>
      <c r="U73" s="25">
        <v>7</v>
      </c>
      <c r="V73" s="26" t="s">
        <v>98</v>
      </c>
      <c r="W73" s="57">
        <v>41</v>
      </c>
      <c r="X73" s="52">
        <v>1.4580209109</v>
      </c>
      <c r="Y73" s="25">
        <v>7</v>
      </c>
      <c r="Z73" s="26" t="s">
        <v>13</v>
      </c>
      <c r="AA73" s="57">
        <v>368</v>
      </c>
      <c r="AB73" s="52">
        <v>8.6708637889000002</v>
      </c>
      <c r="AC73" s="25">
        <v>7</v>
      </c>
      <c r="AD73" s="26" t="s">
        <v>16</v>
      </c>
      <c r="AE73" s="57">
        <v>1781</v>
      </c>
      <c r="AF73" s="53">
        <v>131.65851286</v>
      </c>
    </row>
    <row r="74" spans="1:32">
      <c r="A74" s="25">
        <v>8</v>
      </c>
      <c r="B74" s="26" t="s">
        <v>10</v>
      </c>
      <c r="C74" s="54">
        <v>1923</v>
      </c>
      <c r="D74" s="52">
        <v>16.562065695000001</v>
      </c>
      <c r="E74" s="25">
        <v>7</v>
      </c>
      <c r="F74" s="26" t="s">
        <v>6</v>
      </c>
      <c r="G74" s="57">
        <v>3</v>
      </c>
      <c r="H74" s="52">
        <v>3.0647426893</v>
      </c>
      <c r="I74" s="25">
        <v>7</v>
      </c>
      <c r="J74" s="26" t="s">
        <v>29</v>
      </c>
      <c r="K74" s="57">
        <v>2</v>
      </c>
      <c r="L74" s="52">
        <v>0.54451921000000003</v>
      </c>
      <c r="M74" s="25">
        <v>8</v>
      </c>
      <c r="N74" s="26" t="s">
        <v>17</v>
      </c>
      <c r="O74" s="57">
        <v>2</v>
      </c>
      <c r="P74" s="52">
        <v>0.16831956479999999</v>
      </c>
      <c r="Q74" s="25">
        <v>8</v>
      </c>
      <c r="R74" s="26" t="s">
        <v>30</v>
      </c>
      <c r="S74" s="57">
        <v>5</v>
      </c>
      <c r="T74" s="52">
        <v>0.32287248019999998</v>
      </c>
      <c r="U74" s="25">
        <v>8</v>
      </c>
      <c r="V74" s="26" t="s">
        <v>12</v>
      </c>
      <c r="W74" s="57">
        <v>23</v>
      </c>
      <c r="X74" s="52">
        <v>0.81791416949999995</v>
      </c>
      <c r="Y74" s="25">
        <v>8</v>
      </c>
      <c r="Z74" s="26" t="s">
        <v>16</v>
      </c>
      <c r="AA74" s="57">
        <v>288</v>
      </c>
      <c r="AB74" s="52">
        <v>6.7858934</v>
      </c>
      <c r="AC74" s="25">
        <v>8</v>
      </c>
      <c r="AD74" s="26" t="s">
        <v>11</v>
      </c>
      <c r="AE74" s="57">
        <v>1542</v>
      </c>
      <c r="AF74" s="53">
        <v>113.99069446</v>
      </c>
    </row>
    <row r="75" spans="1:32">
      <c r="A75" s="25">
        <v>9</v>
      </c>
      <c r="B75" s="26" t="s">
        <v>11</v>
      </c>
      <c r="C75" s="54">
        <v>1641</v>
      </c>
      <c r="D75" s="52">
        <v>14.133307231</v>
      </c>
      <c r="E75" s="25">
        <v>9</v>
      </c>
      <c r="F75" s="26" t="s">
        <v>8</v>
      </c>
      <c r="G75" s="57">
        <v>2</v>
      </c>
      <c r="H75" s="52">
        <v>2.0431617928999999</v>
      </c>
      <c r="I75" s="25">
        <v>7</v>
      </c>
      <c r="J75" s="26" t="s">
        <v>31</v>
      </c>
      <c r="K75" s="57">
        <v>2</v>
      </c>
      <c r="L75" s="52">
        <v>0.54451921000000003</v>
      </c>
      <c r="M75" s="25">
        <v>8</v>
      </c>
      <c r="N75" s="26" t="s">
        <v>16</v>
      </c>
      <c r="O75" s="57">
        <v>2</v>
      </c>
      <c r="P75" s="52">
        <v>0.16831956479999999</v>
      </c>
      <c r="Q75" s="25">
        <v>9</v>
      </c>
      <c r="R75" s="26" t="s">
        <v>12</v>
      </c>
      <c r="S75" s="57">
        <v>4</v>
      </c>
      <c r="T75" s="52">
        <v>0.2582979842</v>
      </c>
      <c r="U75" s="25">
        <v>9</v>
      </c>
      <c r="V75" s="26" t="s">
        <v>9</v>
      </c>
      <c r="W75" s="57">
        <v>21</v>
      </c>
      <c r="X75" s="52">
        <v>0.74679119819999995</v>
      </c>
      <c r="Y75" s="25">
        <v>9</v>
      </c>
      <c r="Z75" s="26" t="s">
        <v>14</v>
      </c>
      <c r="AA75" s="57">
        <v>207</v>
      </c>
      <c r="AB75" s="52">
        <v>4.8773608812000004</v>
      </c>
      <c r="AC75" s="25">
        <v>9</v>
      </c>
      <c r="AD75" s="26" t="s">
        <v>124</v>
      </c>
      <c r="AE75" s="57">
        <v>1365</v>
      </c>
      <c r="AF75" s="53">
        <v>100.90615948999999</v>
      </c>
    </row>
    <row r="76" spans="1:32">
      <c r="A76" s="25">
        <v>10</v>
      </c>
      <c r="B76" s="26" t="s">
        <v>124</v>
      </c>
      <c r="C76" s="54">
        <v>1539</v>
      </c>
      <c r="D76" s="52">
        <v>13.254820127</v>
      </c>
      <c r="E76" s="25">
        <v>9</v>
      </c>
      <c r="F76" s="26" t="s">
        <v>31</v>
      </c>
      <c r="G76" s="57">
        <v>2</v>
      </c>
      <c r="H76" s="52">
        <v>2.0431617928999999</v>
      </c>
      <c r="I76" s="25">
        <v>10</v>
      </c>
      <c r="J76" s="26" t="s">
        <v>18</v>
      </c>
      <c r="K76" s="57">
        <v>1</v>
      </c>
      <c r="L76" s="52">
        <v>0.27225960500000002</v>
      </c>
      <c r="M76" s="25">
        <v>10</v>
      </c>
      <c r="N76" s="26" t="s">
        <v>25</v>
      </c>
      <c r="O76" s="57">
        <v>1</v>
      </c>
      <c r="P76" s="52">
        <v>8.4159782399999994E-2</v>
      </c>
      <c r="Q76" s="25">
        <v>10</v>
      </c>
      <c r="R76" s="26" t="s">
        <v>18</v>
      </c>
      <c r="S76" s="57">
        <v>3</v>
      </c>
      <c r="T76" s="52">
        <v>0.19372348810000001</v>
      </c>
      <c r="U76" s="25">
        <v>10</v>
      </c>
      <c r="V76" s="26" t="s">
        <v>30</v>
      </c>
      <c r="W76" s="57">
        <v>19</v>
      </c>
      <c r="X76" s="52">
        <v>0.67566822699999995</v>
      </c>
      <c r="Y76" s="25">
        <v>10</v>
      </c>
      <c r="Z76" s="26" t="s">
        <v>9</v>
      </c>
      <c r="AA76" s="57">
        <v>200</v>
      </c>
      <c r="AB76" s="52">
        <v>4.7124259722000001</v>
      </c>
      <c r="AC76" s="25">
        <v>10</v>
      </c>
      <c r="AD76" s="26" t="s">
        <v>13</v>
      </c>
      <c r="AE76" s="57">
        <v>988</v>
      </c>
      <c r="AF76" s="53">
        <v>73.036839248999996</v>
      </c>
    </row>
    <row r="77" spans="1:32">
      <c r="A77" s="25">
        <v>11</v>
      </c>
      <c r="B77" s="26" t="s">
        <v>13</v>
      </c>
      <c r="C77" s="54">
        <v>1403</v>
      </c>
      <c r="D77" s="52">
        <v>12.083503989</v>
      </c>
      <c r="E77" s="25">
        <v>9</v>
      </c>
      <c r="F77" s="26" t="s">
        <v>26</v>
      </c>
      <c r="G77" s="57">
        <v>2</v>
      </c>
      <c r="H77" s="52">
        <v>2.0431617928999999</v>
      </c>
      <c r="I77" s="25">
        <v>10</v>
      </c>
      <c r="J77" s="26" t="s">
        <v>22</v>
      </c>
      <c r="K77" s="57">
        <v>1</v>
      </c>
      <c r="L77" s="52">
        <v>0.27225960500000002</v>
      </c>
      <c r="M77" s="25">
        <v>10</v>
      </c>
      <c r="N77" s="26" t="s">
        <v>18</v>
      </c>
      <c r="O77" s="57">
        <v>1</v>
      </c>
      <c r="P77" s="52">
        <v>8.4159782399999994E-2</v>
      </c>
      <c r="Q77" s="25">
        <v>10</v>
      </c>
      <c r="R77" s="26" t="s">
        <v>9</v>
      </c>
      <c r="S77" s="57">
        <v>3</v>
      </c>
      <c r="T77" s="52">
        <v>0.19372348810000001</v>
      </c>
      <c r="U77" s="25">
        <v>11</v>
      </c>
      <c r="V77" s="26" t="s">
        <v>38</v>
      </c>
      <c r="W77" s="57">
        <v>17</v>
      </c>
      <c r="X77" s="52">
        <v>0.60454525569999995</v>
      </c>
      <c r="Y77" s="25">
        <v>11</v>
      </c>
      <c r="Z77" s="26" t="s">
        <v>17</v>
      </c>
      <c r="AA77" s="57">
        <v>156</v>
      </c>
      <c r="AB77" s="52">
        <v>3.6756922582999998</v>
      </c>
      <c r="AC77" s="25">
        <v>11</v>
      </c>
      <c r="AD77" s="26" t="s">
        <v>10</v>
      </c>
      <c r="AE77" s="57">
        <v>969</v>
      </c>
      <c r="AF77" s="53">
        <v>71.632284648999999</v>
      </c>
    </row>
    <row r="78" spans="1:32">
      <c r="A78" s="25">
        <v>12</v>
      </c>
      <c r="B78" s="26" t="s">
        <v>15</v>
      </c>
      <c r="C78" s="54">
        <v>1336</v>
      </c>
      <c r="D78" s="52">
        <v>11.506458538</v>
      </c>
      <c r="E78" s="25">
        <v>12</v>
      </c>
      <c r="F78" s="26" t="s">
        <v>32</v>
      </c>
      <c r="G78" s="57">
        <v>1</v>
      </c>
      <c r="H78" s="52">
        <v>1.0215808963999999</v>
      </c>
      <c r="I78" s="25">
        <v>10</v>
      </c>
      <c r="J78" s="26" t="s">
        <v>16</v>
      </c>
      <c r="K78" s="57">
        <v>1</v>
      </c>
      <c r="L78" s="52">
        <v>0.27225960500000002</v>
      </c>
      <c r="M78" s="25">
        <v>10</v>
      </c>
      <c r="N78" s="26" t="s">
        <v>29</v>
      </c>
      <c r="O78" s="57">
        <v>1</v>
      </c>
      <c r="P78" s="52">
        <v>8.4159782399999994E-2</v>
      </c>
      <c r="Q78" s="25">
        <v>12</v>
      </c>
      <c r="R78" s="26" t="s">
        <v>17</v>
      </c>
      <c r="S78" s="57">
        <v>2</v>
      </c>
      <c r="T78" s="52">
        <v>0.1291489921</v>
      </c>
      <c r="U78" s="25">
        <v>12</v>
      </c>
      <c r="V78" s="26" t="s">
        <v>18</v>
      </c>
      <c r="W78" s="57">
        <v>15</v>
      </c>
      <c r="X78" s="52">
        <v>0.53342228449999995</v>
      </c>
      <c r="Y78" s="25">
        <v>12</v>
      </c>
      <c r="Z78" s="26" t="s">
        <v>98</v>
      </c>
      <c r="AA78" s="57">
        <v>132</v>
      </c>
      <c r="AB78" s="52">
        <v>3.1102011417000002</v>
      </c>
      <c r="AC78" s="25">
        <v>12</v>
      </c>
      <c r="AD78" s="26" t="s">
        <v>122</v>
      </c>
      <c r="AE78" s="57">
        <v>751</v>
      </c>
      <c r="AF78" s="53">
        <v>55.516868701</v>
      </c>
    </row>
    <row r="79" spans="1:32">
      <c r="A79" s="25">
        <v>13</v>
      </c>
      <c r="B79" s="26" t="s">
        <v>91</v>
      </c>
      <c r="C79" s="54">
        <v>754</v>
      </c>
      <c r="D79" s="52">
        <v>6.4939144744000004</v>
      </c>
      <c r="E79" s="25">
        <v>12</v>
      </c>
      <c r="F79" s="26" t="s">
        <v>20</v>
      </c>
      <c r="G79" s="57">
        <v>1</v>
      </c>
      <c r="H79" s="52">
        <v>1.0215808963999999</v>
      </c>
      <c r="I79" s="25"/>
      <c r="J79" s="26" t="s">
        <v>37</v>
      </c>
      <c r="K79" s="57">
        <v>29</v>
      </c>
      <c r="L79" s="52">
        <v>7.8955285444000003</v>
      </c>
      <c r="M79" s="25">
        <v>10</v>
      </c>
      <c r="N79" s="26" t="s">
        <v>8</v>
      </c>
      <c r="O79" s="57">
        <v>1</v>
      </c>
      <c r="P79" s="52">
        <v>8.4159782399999994E-2</v>
      </c>
      <c r="Q79" s="25">
        <v>12</v>
      </c>
      <c r="R79" s="26" t="s">
        <v>11</v>
      </c>
      <c r="S79" s="57">
        <v>2</v>
      </c>
      <c r="T79" s="52">
        <v>0.1291489921</v>
      </c>
      <c r="U79" s="25">
        <v>13</v>
      </c>
      <c r="V79" s="26" t="s">
        <v>16</v>
      </c>
      <c r="W79" s="57">
        <v>14</v>
      </c>
      <c r="X79" s="52">
        <v>0.4978607988</v>
      </c>
      <c r="Y79" s="25">
        <v>13</v>
      </c>
      <c r="Z79" s="26" t="s">
        <v>11</v>
      </c>
      <c r="AA79" s="57">
        <v>87</v>
      </c>
      <c r="AB79" s="52">
        <v>2.0499052979000001</v>
      </c>
      <c r="AC79" s="25">
        <v>13</v>
      </c>
      <c r="AD79" s="26" t="s">
        <v>21</v>
      </c>
      <c r="AE79" s="57">
        <v>468</v>
      </c>
      <c r="AF79" s="53">
        <v>34.596397539000002</v>
      </c>
    </row>
    <row r="80" spans="1:32">
      <c r="A80" s="25">
        <v>14</v>
      </c>
      <c r="B80" s="26" t="s">
        <v>119</v>
      </c>
      <c r="C80" s="54">
        <v>637</v>
      </c>
      <c r="D80" s="52">
        <v>5.4862380903999997</v>
      </c>
      <c r="E80" s="25">
        <v>12</v>
      </c>
      <c r="F80" s="26" t="s">
        <v>29</v>
      </c>
      <c r="G80" s="57">
        <v>1</v>
      </c>
      <c r="H80" s="52">
        <v>1.0215808963999999</v>
      </c>
      <c r="I80" s="25"/>
      <c r="J80" s="26"/>
      <c r="K80" s="57"/>
      <c r="L80" s="52"/>
      <c r="M80" s="25">
        <v>10</v>
      </c>
      <c r="N80" s="26" t="s">
        <v>31</v>
      </c>
      <c r="O80" s="57">
        <v>1</v>
      </c>
      <c r="P80" s="52">
        <v>8.4159782399999994E-2</v>
      </c>
      <c r="Q80" s="25">
        <v>14</v>
      </c>
      <c r="R80" s="26" t="s">
        <v>32</v>
      </c>
      <c r="S80" s="57">
        <v>1</v>
      </c>
      <c r="T80" s="52">
        <v>6.4574495999999995E-2</v>
      </c>
      <c r="U80" s="25">
        <v>14</v>
      </c>
      <c r="V80" s="26" t="s">
        <v>17</v>
      </c>
      <c r="W80" s="57">
        <v>9</v>
      </c>
      <c r="X80" s="52">
        <v>0.32005337070000001</v>
      </c>
      <c r="Y80" s="25">
        <v>14</v>
      </c>
      <c r="Z80" s="26" t="s">
        <v>18</v>
      </c>
      <c r="AA80" s="57">
        <v>73</v>
      </c>
      <c r="AB80" s="52">
        <v>1.7200354798999999</v>
      </c>
      <c r="AC80" s="25">
        <v>14</v>
      </c>
      <c r="AD80" s="26" t="s">
        <v>98</v>
      </c>
      <c r="AE80" s="57">
        <v>447</v>
      </c>
      <c r="AF80" s="53">
        <v>33.043995086000002</v>
      </c>
    </row>
    <row r="81" spans="1:32">
      <c r="A81" s="25">
        <v>15</v>
      </c>
      <c r="B81" s="26" t="s">
        <v>18</v>
      </c>
      <c r="C81" s="54">
        <v>479</v>
      </c>
      <c r="D81" s="52">
        <v>4.1254443410999997</v>
      </c>
      <c r="E81" s="25">
        <v>12</v>
      </c>
      <c r="F81" s="26" t="s">
        <v>92</v>
      </c>
      <c r="G81" s="57">
        <v>1</v>
      </c>
      <c r="H81" s="52">
        <v>1.0215808963999999</v>
      </c>
      <c r="I81" s="33"/>
      <c r="J81" s="26"/>
      <c r="K81" s="59"/>
      <c r="L81" s="60"/>
      <c r="M81" s="25">
        <v>10</v>
      </c>
      <c r="N81" s="26" t="s">
        <v>30</v>
      </c>
      <c r="O81" s="57">
        <v>1</v>
      </c>
      <c r="P81" s="52">
        <v>8.4159782399999994E-2</v>
      </c>
      <c r="Q81" s="25">
        <v>14</v>
      </c>
      <c r="R81" s="26" t="s">
        <v>28</v>
      </c>
      <c r="S81" s="57">
        <v>1</v>
      </c>
      <c r="T81" s="52">
        <v>6.4574495999999995E-2</v>
      </c>
      <c r="U81" s="25">
        <v>14</v>
      </c>
      <c r="V81" s="26" t="s">
        <v>11</v>
      </c>
      <c r="W81" s="57">
        <v>9</v>
      </c>
      <c r="X81" s="52">
        <v>0.32005337070000001</v>
      </c>
      <c r="Y81" s="25">
        <v>15</v>
      </c>
      <c r="Z81" s="26" t="s">
        <v>19</v>
      </c>
      <c r="AA81" s="57">
        <v>34</v>
      </c>
      <c r="AB81" s="52">
        <v>0.80111241529999999</v>
      </c>
      <c r="AC81" s="25">
        <v>15</v>
      </c>
      <c r="AD81" s="26" t="s">
        <v>18</v>
      </c>
      <c r="AE81" s="57">
        <v>386</v>
      </c>
      <c r="AF81" s="53">
        <v>28.534635577</v>
      </c>
    </row>
    <row r="82" spans="1:32">
      <c r="A82" s="25">
        <v>16</v>
      </c>
      <c r="B82" s="26" t="s">
        <v>138</v>
      </c>
      <c r="C82" s="54">
        <v>477</v>
      </c>
      <c r="D82" s="52">
        <v>4.1082191037999998</v>
      </c>
      <c r="E82" s="25">
        <v>12</v>
      </c>
      <c r="F82" s="26" t="s">
        <v>34</v>
      </c>
      <c r="G82" s="57">
        <v>1</v>
      </c>
      <c r="H82" s="52">
        <v>1.0215808963999999</v>
      </c>
      <c r="I82" s="33"/>
      <c r="J82" s="26"/>
      <c r="K82" s="59"/>
      <c r="L82" s="60"/>
      <c r="M82" s="25"/>
      <c r="N82" s="26" t="s">
        <v>37</v>
      </c>
      <c r="O82" s="57">
        <v>34</v>
      </c>
      <c r="P82" s="52">
        <v>2.8614326014999998</v>
      </c>
      <c r="Q82" s="25">
        <v>14</v>
      </c>
      <c r="R82" s="26" t="s">
        <v>29</v>
      </c>
      <c r="S82" s="57">
        <v>1</v>
      </c>
      <c r="T82" s="52">
        <v>6.4574495999999995E-2</v>
      </c>
      <c r="U82" s="25">
        <v>14</v>
      </c>
      <c r="V82" s="26" t="s">
        <v>93</v>
      </c>
      <c r="W82" s="57">
        <v>9</v>
      </c>
      <c r="X82" s="52">
        <v>0.32005337070000001</v>
      </c>
      <c r="Y82" s="25">
        <v>16</v>
      </c>
      <c r="Z82" s="26" t="s">
        <v>97</v>
      </c>
      <c r="AA82" s="57">
        <v>28</v>
      </c>
      <c r="AB82" s="52">
        <v>0.65973963609999997</v>
      </c>
      <c r="AC82" s="25">
        <v>16</v>
      </c>
      <c r="AD82" s="26" t="s">
        <v>96</v>
      </c>
      <c r="AE82" s="57">
        <v>342</v>
      </c>
      <c r="AF82" s="53">
        <v>25.281982816999999</v>
      </c>
    </row>
    <row r="83" spans="1:32">
      <c r="A83" s="25">
        <v>17</v>
      </c>
      <c r="B83" s="26" t="s">
        <v>115</v>
      </c>
      <c r="C83" s="54">
        <v>364</v>
      </c>
      <c r="D83" s="52">
        <v>3.1349931944999998</v>
      </c>
      <c r="E83" s="25">
        <v>12</v>
      </c>
      <c r="F83" s="26" t="s">
        <v>36</v>
      </c>
      <c r="G83" s="57">
        <v>1</v>
      </c>
      <c r="H83" s="52">
        <v>1.0215808963999999</v>
      </c>
      <c r="I83" s="25"/>
      <c r="J83" s="26"/>
      <c r="K83" s="57"/>
      <c r="L83" s="52"/>
      <c r="M83" s="25"/>
      <c r="N83" s="26"/>
      <c r="O83" s="57"/>
      <c r="P83" s="52"/>
      <c r="Q83" s="25">
        <v>14</v>
      </c>
      <c r="R83" s="26" t="s">
        <v>92</v>
      </c>
      <c r="S83" s="57">
        <v>1</v>
      </c>
      <c r="T83" s="52">
        <v>6.4574495999999995E-2</v>
      </c>
      <c r="U83" s="25">
        <v>17</v>
      </c>
      <c r="V83" s="26" t="s">
        <v>33</v>
      </c>
      <c r="W83" s="57">
        <v>6</v>
      </c>
      <c r="X83" s="52">
        <v>0.2133689138</v>
      </c>
      <c r="Y83" s="25">
        <v>17</v>
      </c>
      <c r="Z83" s="26" t="s">
        <v>25</v>
      </c>
      <c r="AA83" s="57">
        <v>27</v>
      </c>
      <c r="AB83" s="52">
        <v>0.63617750620000002</v>
      </c>
      <c r="AC83" s="25">
        <v>17</v>
      </c>
      <c r="AD83" s="26" t="s">
        <v>15</v>
      </c>
      <c r="AE83" s="57">
        <v>293</v>
      </c>
      <c r="AF83" s="53">
        <v>21.659710425</v>
      </c>
    </row>
    <row r="84" spans="1:32">
      <c r="A84" s="25">
        <v>18</v>
      </c>
      <c r="B84" s="26" t="s">
        <v>97</v>
      </c>
      <c r="C84" s="54">
        <v>288</v>
      </c>
      <c r="D84" s="52">
        <v>2.4804341759000001</v>
      </c>
      <c r="E84" s="25">
        <v>12</v>
      </c>
      <c r="F84" s="26" t="s">
        <v>11</v>
      </c>
      <c r="G84" s="57">
        <v>1</v>
      </c>
      <c r="H84" s="52">
        <v>1.0215808963999999</v>
      </c>
      <c r="I84" s="25"/>
      <c r="J84" s="26"/>
      <c r="K84" s="57"/>
      <c r="L84" s="52"/>
      <c r="M84" s="25"/>
      <c r="N84" s="26"/>
      <c r="O84" s="57"/>
      <c r="P84" s="52"/>
      <c r="Q84" s="25">
        <v>14</v>
      </c>
      <c r="R84" s="26" t="s">
        <v>14</v>
      </c>
      <c r="S84" s="57">
        <v>1</v>
      </c>
      <c r="T84" s="52">
        <v>6.4574495999999995E-2</v>
      </c>
      <c r="U84" s="25">
        <v>17</v>
      </c>
      <c r="V84" s="26" t="s">
        <v>14</v>
      </c>
      <c r="W84" s="57">
        <v>6</v>
      </c>
      <c r="X84" s="52">
        <v>0.2133689138</v>
      </c>
      <c r="Y84" s="25">
        <v>18</v>
      </c>
      <c r="Z84" s="26" t="s">
        <v>23</v>
      </c>
      <c r="AA84" s="57">
        <v>25</v>
      </c>
      <c r="AB84" s="52">
        <v>0.58905324650000002</v>
      </c>
      <c r="AC84" s="25">
        <v>18</v>
      </c>
      <c r="AD84" s="26" t="s">
        <v>97</v>
      </c>
      <c r="AE84" s="57">
        <v>259</v>
      </c>
      <c r="AF84" s="53">
        <v>19.146296928999998</v>
      </c>
    </row>
    <row r="85" spans="1:32">
      <c r="A85" s="25">
        <v>19</v>
      </c>
      <c r="B85" s="26" t="s">
        <v>19</v>
      </c>
      <c r="C85" s="54">
        <v>230</v>
      </c>
      <c r="D85" s="52">
        <v>1.9809022932</v>
      </c>
      <c r="E85" s="25">
        <v>12</v>
      </c>
      <c r="F85" s="26" t="s">
        <v>23</v>
      </c>
      <c r="G85" s="57">
        <v>1</v>
      </c>
      <c r="H85" s="52">
        <v>1.0215808963999999</v>
      </c>
      <c r="I85" s="25"/>
      <c r="J85" s="26"/>
      <c r="K85" s="57"/>
      <c r="L85" s="52"/>
      <c r="M85" s="25"/>
      <c r="N85" s="26"/>
      <c r="O85" s="57"/>
      <c r="P85" s="52"/>
      <c r="Q85" s="25">
        <v>14</v>
      </c>
      <c r="R85" s="26" t="s">
        <v>19</v>
      </c>
      <c r="S85" s="57">
        <v>1</v>
      </c>
      <c r="T85" s="52">
        <v>6.4574495999999995E-2</v>
      </c>
      <c r="U85" s="25">
        <v>19</v>
      </c>
      <c r="V85" s="26" t="s">
        <v>20</v>
      </c>
      <c r="W85" s="57">
        <v>5</v>
      </c>
      <c r="X85" s="52">
        <v>0.17780742820000001</v>
      </c>
      <c r="Y85" s="25">
        <v>19</v>
      </c>
      <c r="Z85" s="26" t="s">
        <v>29</v>
      </c>
      <c r="AA85" s="57">
        <v>24</v>
      </c>
      <c r="AB85" s="52">
        <v>0.56549111669999996</v>
      </c>
      <c r="AC85" s="25">
        <v>19</v>
      </c>
      <c r="AD85" s="26" t="s">
        <v>22</v>
      </c>
      <c r="AE85" s="57">
        <v>212</v>
      </c>
      <c r="AF85" s="53">
        <v>15.671872390000001</v>
      </c>
    </row>
    <row r="86" spans="1:32">
      <c r="A86" s="25">
        <v>19</v>
      </c>
      <c r="B86" s="26" t="s">
        <v>131</v>
      </c>
      <c r="C86" s="54">
        <v>230</v>
      </c>
      <c r="D86" s="52">
        <v>1.9809022932</v>
      </c>
      <c r="E86" s="25">
        <v>12</v>
      </c>
      <c r="F86" s="26" t="s">
        <v>98</v>
      </c>
      <c r="G86" s="57">
        <v>1</v>
      </c>
      <c r="H86" s="52">
        <v>1.0215808963999999</v>
      </c>
      <c r="I86" s="25"/>
      <c r="J86" s="26"/>
      <c r="K86" s="57"/>
      <c r="L86" s="52"/>
      <c r="M86" s="25"/>
      <c r="N86" s="26"/>
      <c r="O86" s="57"/>
      <c r="P86" s="52"/>
      <c r="Q86" s="25">
        <v>14</v>
      </c>
      <c r="R86" s="26" t="s">
        <v>26</v>
      </c>
      <c r="S86" s="57">
        <v>1</v>
      </c>
      <c r="T86" s="52">
        <v>6.4574495999999995E-2</v>
      </c>
      <c r="U86" s="25">
        <v>20</v>
      </c>
      <c r="V86" s="26" t="s">
        <v>28</v>
      </c>
      <c r="W86" s="57">
        <v>3</v>
      </c>
      <c r="X86" s="52">
        <v>0.1066844569</v>
      </c>
      <c r="Y86" s="25">
        <v>20</v>
      </c>
      <c r="Z86" s="26" t="s">
        <v>92</v>
      </c>
      <c r="AA86" s="57">
        <v>22</v>
      </c>
      <c r="AB86" s="52">
        <v>0.51836685689999995</v>
      </c>
      <c r="AC86" s="25">
        <v>20</v>
      </c>
      <c r="AD86" s="26" t="s">
        <v>19</v>
      </c>
      <c r="AE86" s="57">
        <v>193</v>
      </c>
      <c r="AF86" s="53">
        <v>14.267317789</v>
      </c>
    </row>
    <row r="87" spans="1:32">
      <c r="A87" s="25">
        <v>21</v>
      </c>
      <c r="B87" s="26" t="s">
        <v>23</v>
      </c>
      <c r="C87" s="54">
        <v>216</v>
      </c>
      <c r="D87" s="52">
        <v>1.8603256319000001</v>
      </c>
      <c r="E87" s="25">
        <v>12</v>
      </c>
      <c r="F87" s="26" t="s">
        <v>30</v>
      </c>
      <c r="G87" s="57">
        <v>1</v>
      </c>
      <c r="H87" s="52">
        <v>1.0215808963999999</v>
      </c>
      <c r="I87" s="25"/>
      <c r="J87" s="26"/>
      <c r="K87" s="57"/>
      <c r="L87" s="52"/>
      <c r="M87" s="25"/>
      <c r="N87" s="26"/>
      <c r="O87" s="57"/>
      <c r="P87" s="52"/>
      <c r="Q87" s="25">
        <v>14</v>
      </c>
      <c r="R87" s="26" t="s">
        <v>16</v>
      </c>
      <c r="S87" s="57">
        <v>1</v>
      </c>
      <c r="T87" s="52">
        <v>6.4574495999999995E-2</v>
      </c>
      <c r="U87" s="25">
        <v>21</v>
      </c>
      <c r="V87" s="26" t="s">
        <v>25</v>
      </c>
      <c r="W87" s="57">
        <v>2</v>
      </c>
      <c r="X87" s="52">
        <v>7.1122971300000004E-2</v>
      </c>
      <c r="Y87" s="25">
        <v>21</v>
      </c>
      <c r="Z87" s="26" t="s">
        <v>96</v>
      </c>
      <c r="AA87" s="57">
        <v>21</v>
      </c>
      <c r="AB87" s="52">
        <v>0.49480472710000001</v>
      </c>
      <c r="AC87" s="25">
        <v>21</v>
      </c>
      <c r="AD87" s="26" t="s">
        <v>23</v>
      </c>
      <c r="AE87" s="57">
        <v>189</v>
      </c>
      <c r="AF87" s="53">
        <v>13.971622083</v>
      </c>
    </row>
    <row r="88" spans="1:32">
      <c r="A88" s="25">
        <v>22</v>
      </c>
      <c r="B88" s="26" t="s">
        <v>24</v>
      </c>
      <c r="C88" s="54">
        <v>174</v>
      </c>
      <c r="D88" s="52">
        <v>1.4985956479</v>
      </c>
      <c r="E88" s="25"/>
      <c r="F88" s="26" t="s">
        <v>37</v>
      </c>
      <c r="G88" s="57">
        <v>44</v>
      </c>
      <c r="H88" s="52">
        <v>44.949559442999998</v>
      </c>
      <c r="I88" s="25"/>
      <c r="J88" s="26"/>
      <c r="K88" s="57"/>
      <c r="L88" s="52"/>
      <c r="M88" s="25"/>
      <c r="N88" s="26"/>
      <c r="O88" s="57"/>
      <c r="P88" s="52"/>
      <c r="Q88" s="25"/>
      <c r="R88" s="26" t="s">
        <v>37</v>
      </c>
      <c r="S88" s="57">
        <v>65</v>
      </c>
      <c r="T88" s="52">
        <v>4.1973422428999996</v>
      </c>
      <c r="U88" s="25">
        <v>21</v>
      </c>
      <c r="V88" s="26" t="s">
        <v>29</v>
      </c>
      <c r="W88" s="57">
        <v>2</v>
      </c>
      <c r="X88" s="52">
        <v>7.1122971300000004E-2</v>
      </c>
      <c r="Y88" s="25">
        <v>22</v>
      </c>
      <c r="Z88" s="26" t="s">
        <v>30</v>
      </c>
      <c r="AA88" s="57">
        <v>20</v>
      </c>
      <c r="AB88" s="52">
        <v>0.4712425972</v>
      </c>
      <c r="AC88" s="25">
        <v>22</v>
      </c>
      <c r="AD88" s="26" t="s">
        <v>24</v>
      </c>
      <c r="AE88" s="57">
        <v>159</v>
      </c>
      <c r="AF88" s="53">
        <v>11.753904292</v>
      </c>
    </row>
    <row r="89" spans="1:32">
      <c r="A89" s="25">
        <v>23</v>
      </c>
      <c r="B89" s="26" t="s">
        <v>120</v>
      </c>
      <c r="C89" s="54">
        <v>172</v>
      </c>
      <c r="D89" s="52">
        <v>1.4813704106000001</v>
      </c>
      <c r="E89" s="25"/>
      <c r="F89" s="26"/>
      <c r="G89" s="57"/>
      <c r="H89" s="52"/>
      <c r="I89" s="25"/>
      <c r="J89" s="26"/>
      <c r="K89" s="57"/>
      <c r="L89" s="52"/>
      <c r="M89" s="25"/>
      <c r="N89" s="26"/>
      <c r="O89" s="57"/>
      <c r="P89" s="52"/>
      <c r="Q89" s="25"/>
      <c r="R89" s="26"/>
      <c r="S89" s="57"/>
      <c r="T89" s="52"/>
      <c r="U89" s="25">
        <v>21</v>
      </c>
      <c r="V89" s="26" t="s">
        <v>92</v>
      </c>
      <c r="W89" s="57">
        <v>2</v>
      </c>
      <c r="X89" s="52">
        <v>7.1122971300000004E-2</v>
      </c>
      <c r="Y89" s="25">
        <v>23</v>
      </c>
      <c r="Z89" s="26" t="s">
        <v>93</v>
      </c>
      <c r="AA89" s="57">
        <v>18</v>
      </c>
      <c r="AB89" s="52">
        <v>0.4241183375</v>
      </c>
      <c r="AC89" s="25">
        <v>23</v>
      </c>
      <c r="AD89" s="26" t="s">
        <v>20</v>
      </c>
      <c r="AE89" s="57">
        <v>128</v>
      </c>
      <c r="AF89" s="53">
        <v>9.4622625748000004</v>
      </c>
    </row>
    <row r="90" spans="1:32">
      <c r="A90" s="25">
        <v>24</v>
      </c>
      <c r="B90" s="26" t="s">
        <v>93</v>
      </c>
      <c r="C90" s="54">
        <v>157</v>
      </c>
      <c r="D90" s="52">
        <v>1.3521811306</v>
      </c>
      <c r="E90" s="25"/>
      <c r="F90" s="26"/>
      <c r="G90" s="57"/>
      <c r="H90" s="52"/>
      <c r="I90" s="25"/>
      <c r="J90" s="26"/>
      <c r="K90" s="57"/>
      <c r="L90" s="52"/>
      <c r="M90" s="25"/>
      <c r="N90" s="26"/>
      <c r="O90" s="57"/>
      <c r="P90" s="52"/>
      <c r="Q90" s="25"/>
      <c r="R90" s="26"/>
      <c r="S90" s="57"/>
      <c r="T90" s="52"/>
      <c r="U90" s="25">
        <v>21</v>
      </c>
      <c r="V90" s="26" t="s">
        <v>19</v>
      </c>
      <c r="W90" s="57">
        <v>2</v>
      </c>
      <c r="X90" s="52">
        <v>7.1122971300000004E-2</v>
      </c>
      <c r="Y90" s="25">
        <v>24</v>
      </c>
      <c r="Z90" s="26" t="s">
        <v>22</v>
      </c>
      <c r="AA90" s="57">
        <v>15</v>
      </c>
      <c r="AB90" s="52">
        <v>0.35343194789999999</v>
      </c>
      <c r="AC90" s="25">
        <v>24</v>
      </c>
      <c r="AD90" s="26" t="s">
        <v>26</v>
      </c>
      <c r="AE90" s="57">
        <v>117</v>
      </c>
      <c r="AF90" s="53">
        <v>8.6490993847999995</v>
      </c>
    </row>
    <row r="91" spans="1:32">
      <c r="A91" s="25">
        <v>25</v>
      </c>
      <c r="B91" s="26" t="s">
        <v>20</v>
      </c>
      <c r="C91" s="54">
        <v>147</v>
      </c>
      <c r="D91" s="52">
        <v>1.2660549439</v>
      </c>
      <c r="E91" s="25"/>
      <c r="F91" s="26"/>
      <c r="G91" s="57"/>
      <c r="H91" s="52"/>
      <c r="I91" s="25"/>
      <c r="J91" s="26"/>
      <c r="K91" s="57"/>
      <c r="L91" s="52"/>
      <c r="M91" s="25"/>
      <c r="N91" s="26"/>
      <c r="O91" s="57"/>
      <c r="P91" s="52"/>
      <c r="Q91" s="25"/>
      <c r="R91" s="26"/>
      <c r="S91" s="57"/>
      <c r="T91" s="52"/>
      <c r="U91" s="25">
        <v>21</v>
      </c>
      <c r="V91" s="26" t="s">
        <v>31</v>
      </c>
      <c r="W91" s="57">
        <v>2</v>
      </c>
      <c r="X91" s="52">
        <v>7.1122971300000004E-2</v>
      </c>
      <c r="Y91" s="25">
        <v>25</v>
      </c>
      <c r="Z91" s="26" t="s">
        <v>24</v>
      </c>
      <c r="AA91" s="57">
        <v>14</v>
      </c>
      <c r="AB91" s="52">
        <v>0.32986981809999999</v>
      </c>
      <c r="AC91" s="25">
        <v>25</v>
      </c>
      <c r="AD91" s="26" t="s">
        <v>29</v>
      </c>
      <c r="AE91" s="57">
        <v>105</v>
      </c>
      <c r="AF91" s="53">
        <v>7.7620122684000004</v>
      </c>
    </row>
    <row r="92" spans="1:32">
      <c r="A92" s="25">
        <v>26</v>
      </c>
      <c r="B92" s="26" t="s">
        <v>29</v>
      </c>
      <c r="C92" s="54">
        <v>136</v>
      </c>
      <c r="D92" s="52">
        <v>1.1713161385999999</v>
      </c>
      <c r="E92" s="25"/>
      <c r="F92" s="26"/>
      <c r="G92" s="57"/>
      <c r="H92" s="52"/>
      <c r="I92" s="25"/>
      <c r="J92" s="26"/>
      <c r="K92" s="57"/>
      <c r="L92" s="52"/>
      <c r="M92" s="25"/>
      <c r="N92" s="26"/>
      <c r="O92" s="57"/>
      <c r="P92" s="52"/>
      <c r="Q92" s="25"/>
      <c r="R92" s="26"/>
      <c r="S92" s="57"/>
      <c r="T92" s="52"/>
      <c r="U92" s="25">
        <v>21</v>
      </c>
      <c r="V92" s="26" t="s">
        <v>22</v>
      </c>
      <c r="W92" s="57">
        <v>2</v>
      </c>
      <c r="X92" s="52">
        <v>7.1122971300000004E-2</v>
      </c>
      <c r="Y92" s="25">
        <v>26</v>
      </c>
      <c r="Z92" s="26" t="s">
        <v>20</v>
      </c>
      <c r="AA92" s="57">
        <v>13</v>
      </c>
      <c r="AB92" s="52">
        <v>0.30630768819999998</v>
      </c>
      <c r="AC92" s="25">
        <v>26</v>
      </c>
      <c r="AD92" s="26" t="s">
        <v>25</v>
      </c>
      <c r="AE92" s="57">
        <v>59</v>
      </c>
      <c r="AF92" s="53">
        <v>4.3615116556000002</v>
      </c>
    </row>
    <row r="93" spans="1:32">
      <c r="A93" s="25">
        <v>27</v>
      </c>
      <c r="B93" s="26" t="s">
        <v>144</v>
      </c>
      <c r="C93" s="54">
        <v>129</v>
      </c>
      <c r="D93" s="52">
        <v>1.1110278079</v>
      </c>
      <c r="E93" s="25"/>
      <c r="F93" s="26"/>
      <c r="G93" s="57"/>
      <c r="H93" s="52"/>
      <c r="I93" s="25"/>
      <c r="J93" s="26"/>
      <c r="K93" s="57"/>
      <c r="L93" s="52"/>
      <c r="M93" s="25"/>
      <c r="N93" s="26"/>
      <c r="O93" s="57"/>
      <c r="P93" s="52"/>
      <c r="Q93" s="25"/>
      <c r="R93" s="26"/>
      <c r="S93" s="57"/>
      <c r="T93" s="52"/>
      <c r="U93" s="25">
        <v>27</v>
      </c>
      <c r="V93" s="26" t="s">
        <v>96</v>
      </c>
      <c r="W93" s="57">
        <v>1</v>
      </c>
      <c r="X93" s="52">
        <v>3.5561485599999998E-2</v>
      </c>
      <c r="Y93" s="25">
        <v>27</v>
      </c>
      <c r="Z93" s="26" t="s">
        <v>32</v>
      </c>
      <c r="AA93" s="57">
        <v>12</v>
      </c>
      <c r="AB93" s="52">
        <v>0.28274555829999998</v>
      </c>
      <c r="AC93" s="25">
        <v>27</v>
      </c>
      <c r="AD93" s="26" t="s">
        <v>31</v>
      </c>
      <c r="AE93" s="57">
        <v>47</v>
      </c>
      <c r="AF93" s="53">
        <v>3.4744245392000002</v>
      </c>
    </row>
    <row r="94" spans="1:32">
      <c r="A94" s="25">
        <v>28</v>
      </c>
      <c r="B94" s="26" t="s">
        <v>25</v>
      </c>
      <c r="C94" s="54">
        <v>89</v>
      </c>
      <c r="D94" s="52">
        <v>0.76652306130000003</v>
      </c>
      <c r="E94" s="25"/>
      <c r="F94" s="26"/>
      <c r="G94" s="57"/>
      <c r="H94" s="52"/>
      <c r="I94" s="25"/>
      <c r="J94" s="26"/>
      <c r="K94" s="57"/>
      <c r="L94" s="52"/>
      <c r="M94" s="25"/>
      <c r="N94" s="26"/>
      <c r="O94" s="57"/>
      <c r="P94" s="52"/>
      <c r="Q94" s="25"/>
      <c r="R94" s="26"/>
      <c r="S94" s="57"/>
      <c r="T94" s="52"/>
      <c r="U94" s="25">
        <v>27</v>
      </c>
      <c r="V94" s="26" t="s">
        <v>36</v>
      </c>
      <c r="W94" s="57">
        <v>1</v>
      </c>
      <c r="X94" s="52">
        <v>3.5561485599999998E-2</v>
      </c>
      <c r="Y94" s="25">
        <v>27</v>
      </c>
      <c r="Z94" s="26" t="s">
        <v>31</v>
      </c>
      <c r="AA94" s="57">
        <v>12</v>
      </c>
      <c r="AB94" s="52">
        <v>0.28274555829999998</v>
      </c>
      <c r="AC94" s="25">
        <v>28</v>
      </c>
      <c r="AD94" s="26" t="s">
        <v>32</v>
      </c>
      <c r="AE94" s="57">
        <v>35</v>
      </c>
      <c r="AF94" s="53">
        <v>2.5873374228000001</v>
      </c>
    </row>
    <row r="95" spans="1:32">
      <c r="A95" s="25">
        <v>29</v>
      </c>
      <c r="B95" s="26" t="s">
        <v>31</v>
      </c>
      <c r="C95" s="54">
        <v>66</v>
      </c>
      <c r="D95" s="52">
        <v>0.56843283200000005</v>
      </c>
      <c r="E95" s="25"/>
      <c r="F95" s="26"/>
      <c r="G95" s="57"/>
      <c r="H95" s="52"/>
      <c r="I95" s="25"/>
      <c r="J95" s="26"/>
      <c r="K95" s="57"/>
      <c r="L95" s="52"/>
      <c r="M95" s="25"/>
      <c r="N95" s="26"/>
      <c r="O95" s="57"/>
      <c r="P95" s="52"/>
      <c r="Q95" s="25"/>
      <c r="R95" s="26"/>
      <c r="S95" s="57"/>
      <c r="T95" s="52"/>
      <c r="U95" s="25">
        <v>27</v>
      </c>
      <c r="V95" s="26" t="s">
        <v>23</v>
      </c>
      <c r="W95" s="57">
        <v>1</v>
      </c>
      <c r="X95" s="52">
        <v>3.5561485599999998E-2</v>
      </c>
      <c r="Y95" s="25">
        <v>29</v>
      </c>
      <c r="Z95" s="26" t="s">
        <v>21</v>
      </c>
      <c r="AA95" s="57">
        <v>9</v>
      </c>
      <c r="AB95" s="52">
        <v>0.21205916869999999</v>
      </c>
      <c r="AC95" s="25">
        <v>29</v>
      </c>
      <c r="AD95" s="26" t="s">
        <v>95</v>
      </c>
      <c r="AE95" s="57">
        <v>31</v>
      </c>
      <c r="AF95" s="53">
        <v>2.2916417173000001</v>
      </c>
    </row>
    <row r="96" spans="1:32">
      <c r="A96" s="25">
        <v>30</v>
      </c>
      <c r="B96" s="26" t="s">
        <v>129</v>
      </c>
      <c r="C96" s="54">
        <v>59</v>
      </c>
      <c r="D96" s="52">
        <v>0.5081445013</v>
      </c>
      <c r="E96" s="25"/>
      <c r="F96" s="26"/>
      <c r="G96" s="57"/>
      <c r="H96" s="52"/>
      <c r="I96" s="25"/>
      <c r="J96" s="26"/>
      <c r="K96" s="57"/>
      <c r="L96" s="52"/>
      <c r="M96" s="25"/>
      <c r="N96" s="26"/>
      <c r="O96" s="57"/>
      <c r="P96" s="52"/>
      <c r="Q96" s="25"/>
      <c r="R96" s="26"/>
      <c r="S96" s="57"/>
      <c r="T96" s="52"/>
      <c r="U96" s="25">
        <v>27</v>
      </c>
      <c r="V96" s="26" t="s">
        <v>26</v>
      </c>
      <c r="W96" s="57">
        <v>1</v>
      </c>
      <c r="X96" s="52">
        <v>3.5561485599999998E-2</v>
      </c>
      <c r="Y96" s="25">
        <v>30</v>
      </c>
      <c r="Z96" s="26" t="s">
        <v>26</v>
      </c>
      <c r="AA96" s="57">
        <v>8</v>
      </c>
      <c r="AB96" s="52">
        <v>0.1884970389</v>
      </c>
      <c r="AC96" s="25">
        <v>30</v>
      </c>
      <c r="AD96" s="26" t="s">
        <v>34</v>
      </c>
      <c r="AE96" s="57">
        <v>25</v>
      </c>
      <c r="AF96" s="53">
        <v>1.8480981591000001</v>
      </c>
    </row>
    <row r="97" spans="1:32">
      <c r="A97" s="25">
        <v>31</v>
      </c>
      <c r="B97" s="26" t="s">
        <v>141</v>
      </c>
      <c r="C97" s="54">
        <v>49</v>
      </c>
      <c r="D97" s="52">
        <v>0.4220183146</v>
      </c>
      <c r="E97" s="25"/>
      <c r="F97" s="26"/>
      <c r="G97" s="57"/>
      <c r="H97" s="52"/>
      <c r="I97" s="25"/>
      <c r="J97" s="26"/>
      <c r="K97" s="57"/>
      <c r="L97" s="52"/>
      <c r="M97" s="25"/>
      <c r="N97" s="26"/>
      <c r="O97" s="57"/>
      <c r="P97" s="52"/>
      <c r="Q97" s="25"/>
      <c r="R97" s="26"/>
      <c r="S97" s="57"/>
      <c r="T97" s="52"/>
      <c r="U97" s="25">
        <v>27</v>
      </c>
      <c r="V97" s="26" t="s">
        <v>24</v>
      </c>
      <c r="W97" s="57">
        <v>1</v>
      </c>
      <c r="X97" s="52">
        <v>3.5561485599999998E-2</v>
      </c>
      <c r="Y97" s="25">
        <v>31</v>
      </c>
      <c r="Z97" s="26" t="s">
        <v>28</v>
      </c>
      <c r="AA97" s="57">
        <v>6</v>
      </c>
      <c r="AB97" s="52">
        <v>0.14137277919999999</v>
      </c>
      <c r="AC97" s="25">
        <v>31</v>
      </c>
      <c r="AD97" s="26" t="s">
        <v>33</v>
      </c>
      <c r="AE97" s="57">
        <v>18</v>
      </c>
      <c r="AF97" s="53">
        <v>1.3306306746000001</v>
      </c>
    </row>
    <row r="98" spans="1:32">
      <c r="A98" s="25">
        <v>32</v>
      </c>
      <c r="B98" s="26" t="s">
        <v>92</v>
      </c>
      <c r="C98" s="54">
        <v>38</v>
      </c>
      <c r="D98" s="52">
        <v>0.32727950929999999</v>
      </c>
      <c r="E98" s="25"/>
      <c r="F98" s="26"/>
      <c r="G98" s="57"/>
      <c r="H98" s="52"/>
      <c r="I98" s="25"/>
      <c r="J98" s="26"/>
      <c r="K98" s="57"/>
      <c r="L98" s="52"/>
      <c r="M98" s="25"/>
      <c r="N98" s="26"/>
      <c r="O98" s="57"/>
      <c r="P98" s="52"/>
      <c r="Q98" s="25"/>
      <c r="R98" s="26"/>
      <c r="S98" s="57"/>
      <c r="T98" s="52"/>
      <c r="U98" s="25">
        <v>27</v>
      </c>
      <c r="V98" s="26" t="s">
        <v>97</v>
      </c>
      <c r="W98" s="57">
        <v>1</v>
      </c>
      <c r="X98" s="52">
        <v>3.5561485599999998E-2</v>
      </c>
      <c r="Y98" s="25">
        <v>32</v>
      </c>
      <c r="Z98" s="26" t="s">
        <v>33</v>
      </c>
      <c r="AA98" s="57">
        <v>5</v>
      </c>
      <c r="AB98" s="52">
        <v>0.1178106493</v>
      </c>
      <c r="AC98" s="25">
        <v>32</v>
      </c>
      <c r="AD98" s="26" t="s">
        <v>92</v>
      </c>
      <c r="AE98" s="57">
        <v>12</v>
      </c>
      <c r="AF98" s="53">
        <v>0.88708711640000004</v>
      </c>
    </row>
    <row r="99" spans="1:32">
      <c r="A99" s="25">
        <v>33</v>
      </c>
      <c r="B99" s="26" t="s">
        <v>95</v>
      </c>
      <c r="C99" s="54">
        <v>32</v>
      </c>
      <c r="D99" s="52">
        <v>0.27560379730000001</v>
      </c>
      <c r="E99" s="25"/>
      <c r="F99" s="26"/>
      <c r="G99" s="57"/>
      <c r="H99" s="52"/>
      <c r="I99" s="25"/>
      <c r="J99" s="26"/>
      <c r="K99" s="57"/>
      <c r="L99" s="52"/>
      <c r="M99" s="25"/>
      <c r="N99" s="26"/>
      <c r="O99" s="57"/>
      <c r="P99" s="52"/>
      <c r="Q99" s="25"/>
      <c r="R99" s="26"/>
      <c r="S99" s="57"/>
      <c r="T99" s="52"/>
      <c r="U99" s="25"/>
      <c r="V99" s="26" t="s">
        <v>37</v>
      </c>
      <c r="W99" s="57">
        <v>251</v>
      </c>
      <c r="X99" s="52">
        <v>8.9259328933000006</v>
      </c>
      <c r="Y99" s="25">
        <v>33</v>
      </c>
      <c r="Z99" s="26" t="s">
        <v>145</v>
      </c>
      <c r="AA99" s="57">
        <v>3</v>
      </c>
      <c r="AB99" s="52">
        <v>7.0686389599999996E-2</v>
      </c>
      <c r="AC99" s="25">
        <v>33</v>
      </c>
      <c r="AD99" s="26" t="s">
        <v>93</v>
      </c>
      <c r="AE99" s="57">
        <v>10</v>
      </c>
      <c r="AF99" s="53">
        <v>0.73923926370000004</v>
      </c>
    </row>
    <row r="100" spans="1:32">
      <c r="A100" s="25">
        <v>34</v>
      </c>
      <c r="B100" s="26" t="s">
        <v>130</v>
      </c>
      <c r="C100" s="54">
        <v>29</v>
      </c>
      <c r="D100" s="52">
        <v>0.24976594129999999</v>
      </c>
      <c r="E100" s="25"/>
      <c r="F100" s="26"/>
      <c r="G100" s="57"/>
      <c r="H100" s="52"/>
      <c r="I100" s="25"/>
      <c r="J100" s="26"/>
      <c r="K100" s="57"/>
      <c r="L100" s="52"/>
      <c r="M100" s="25"/>
      <c r="N100" s="26"/>
      <c r="O100" s="57"/>
      <c r="P100" s="52"/>
      <c r="Q100" s="25"/>
      <c r="R100" s="26"/>
      <c r="S100" s="57"/>
      <c r="T100" s="52"/>
      <c r="U100" s="25"/>
      <c r="V100" s="26"/>
      <c r="W100" s="57"/>
      <c r="X100" s="52"/>
      <c r="Y100" s="25">
        <v>33</v>
      </c>
      <c r="Z100" s="26" t="s">
        <v>122</v>
      </c>
      <c r="AA100" s="57">
        <v>3</v>
      </c>
      <c r="AB100" s="52">
        <v>7.0686389599999996E-2</v>
      </c>
      <c r="AC100" s="25">
        <v>34</v>
      </c>
      <c r="AD100" s="26" t="s">
        <v>36</v>
      </c>
      <c r="AE100" s="57">
        <v>9</v>
      </c>
      <c r="AF100" s="53">
        <v>0.66531533730000003</v>
      </c>
    </row>
    <row r="101" spans="1:32">
      <c r="A101" s="25">
        <v>35</v>
      </c>
      <c r="B101" s="26" t="s">
        <v>34</v>
      </c>
      <c r="C101" s="54">
        <v>27</v>
      </c>
      <c r="D101" s="52">
        <v>0.23254070399999999</v>
      </c>
      <c r="E101" s="25"/>
      <c r="F101" s="26"/>
      <c r="G101" s="57"/>
      <c r="H101" s="52"/>
      <c r="I101" s="25"/>
      <c r="J101" s="26"/>
      <c r="K101" s="57"/>
      <c r="L101" s="52"/>
      <c r="M101" s="25"/>
      <c r="N101" s="26"/>
      <c r="O101" s="57"/>
      <c r="P101" s="52"/>
      <c r="Q101" s="25"/>
      <c r="R101" s="26"/>
      <c r="S101" s="57"/>
      <c r="T101" s="52"/>
      <c r="U101" s="25"/>
      <c r="V101" s="26"/>
      <c r="W101" s="57"/>
      <c r="X101" s="52"/>
      <c r="Y101" s="25">
        <v>35</v>
      </c>
      <c r="Z101" s="26" t="s">
        <v>95</v>
      </c>
      <c r="AA101" s="57">
        <v>1</v>
      </c>
      <c r="AB101" s="52">
        <v>2.3562129899999999E-2</v>
      </c>
      <c r="AC101" s="25">
        <v>35</v>
      </c>
      <c r="AD101" s="26" t="s">
        <v>27</v>
      </c>
      <c r="AE101" s="57">
        <v>6</v>
      </c>
      <c r="AF101" s="53">
        <v>0.44354355820000002</v>
      </c>
    </row>
    <row r="102" spans="1:32">
      <c r="A102" s="25">
        <v>36</v>
      </c>
      <c r="B102" s="26" t="s">
        <v>38</v>
      </c>
      <c r="C102" s="54">
        <v>20</v>
      </c>
      <c r="D102" s="52">
        <v>0.17225237330000001</v>
      </c>
      <c r="E102" s="25"/>
      <c r="F102" s="26"/>
      <c r="G102" s="57"/>
      <c r="H102" s="52"/>
      <c r="I102" s="25"/>
      <c r="J102" s="26"/>
      <c r="K102" s="57"/>
      <c r="L102" s="52"/>
      <c r="M102" s="25"/>
      <c r="N102" s="26"/>
      <c r="O102" s="57"/>
      <c r="P102" s="52"/>
      <c r="Q102" s="25"/>
      <c r="R102" s="26"/>
      <c r="S102" s="57"/>
      <c r="T102" s="52"/>
      <c r="U102" s="33"/>
      <c r="V102" s="26"/>
      <c r="W102" s="59"/>
      <c r="X102" s="60"/>
      <c r="Y102" s="25">
        <v>35</v>
      </c>
      <c r="Z102" s="26" t="s">
        <v>34</v>
      </c>
      <c r="AA102" s="57">
        <v>1</v>
      </c>
      <c r="AB102" s="52">
        <v>2.3562129899999999E-2</v>
      </c>
      <c r="AC102" s="25">
        <v>35</v>
      </c>
      <c r="AD102" s="26" t="s">
        <v>30</v>
      </c>
      <c r="AE102" s="57">
        <v>6</v>
      </c>
      <c r="AF102" s="53">
        <v>0.44354355820000002</v>
      </c>
    </row>
    <row r="103" spans="1:32">
      <c r="A103" s="25">
        <v>37</v>
      </c>
      <c r="B103" s="26" t="s">
        <v>35</v>
      </c>
      <c r="C103" s="54">
        <v>19</v>
      </c>
      <c r="D103" s="52">
        <v>0.1636397547</v>
      </c>
      <c r="E103" s="25"/>
      <c r="F103" s="26"/>
      <c r="G103" s="57"/>
      <c r="H103" s="52"/>
      <c r="I103" s="25"/>
      <c r="J103" s="26"/>
      <c r="K103" s="57"/>
      <c r="L103" s="52"/>
      <c r="M103" s="25"/>
      <c r="N103" s="26"/>
      <c r="O103" s="57"/>
      <c r="P103" s="52"/>
      <c r="Q103" s="25"/>
      <c r="R103" s="26"/>
      <c r="S103" s="57"/>
      <c r="T103" s="52"/>
      <c r="U103" s="25"/>
      <c r="V103" s="26"/>
      <c r="W103" s="57"/>
      <c r="X103" s="52"/>
      <c r="Y103" s="25"/>
      <c r="Z103" s="26" t="s">
        <v>37</v>
      </c>
      <c r="AA103" s="57">
        <v>1019</v>
      </c>
      <c r="AB103" s="52">
        <v>24.009810328</v>
      </c>
      <c r="AC103" s="25"/>
      <c r="AD103" s="26" t="s">
        <v>37</v>
      </c>
      <c r="AE103" s="57">
        <v>5608</v>
      </c>
      <c r="AF103" s="53">
        <v>414.56537906</v>
      </c>
    </row>
    <row r="104" spans="1:32">
      <c r="A104" s="25">
        <v>38</v>
      </c>
      <c r="B104" s="26" t="s">
        <v>36</v>
      </c>
      <c r="C104" s="54">
        <v>11</v>
      </c>
      <c r="D104" s="52">
        <v>9.4738805300000006E-2</v>
      </c>
      <c r="E104" s="25"/>
      <c r="F104" s="26"/>
      <c r="G104" s="57"/>
      <c r="H104" s="52"/>
      <c r="I104" s="25"/>
      <c r="J104" s="26"/>
      <c r="K104" s="57"/>
      <c r="L104" s="52"/>
      <c r="M104" s="25"/>
      <c r="N104" s="26"/>
      <c r="O104" s="57"/>
      <c r="P104" s="52"/>
      <c r="Q104" s="25"/>
      <c r="R104" s="26"/>
      <c r="S104" s="57"/>
      <c r="T104" s="52"/>
      <c r="U104" s="25"/>
      <c r="V104" s="26"/>
      <c r="W104" s="57"/>
      <c r="X104" s="52"/>
      <c r="Y104" s="25"/>
      <c r="Z104" s="26"/>
      <c r="AA104" s="57"/>
      <c r="AB104" s="52"/>
      <c r="AC104" s="25"/>
      <c r="AD104" s="26"/>
      <c r="AE104" s="57"/>
      <c r="AF104" s="53"/>
    </row>
    <row r="105" spans="1:32">
      <c r="A105" s="25">
        <v>39</v>
      </c>
      <c r="B105" s="26" t="s">
        <v>28</v>
      </c>
      <c r="C105" s="54">
        <v>10</v>
      </c>
      <c r="D105" s="52">
        <v>8.6126186699999996E-2</v>
      </c>
      <c r="E105" s="25"/>
      <c r="F105" s="26"/>
      <c r="G105" s="57"/>
      <c r="H105" s="52"/>
      <c r="I105" s="25"/>
      <c r="J105" s="26"/>
      <c r="K105" s="57"/>
      <c r="L105" s="52"/>
      <c r="M105" s="25"/>
      <c r="N105" s="26"/>
      <c r="O105" s="57"/>
      <c r="P105" s="52"/>
      <c r="Q105" s="25"/>
      <c r="R105" s="26"/>
      <c r="S105" s="57"/>
      <c r="T105" s="52"/>
      <c r="U105" s="25"/>
      <c r="V105" s="26"/>
      <c r="W105" s="57"/>
      <c r="X105" s="52"/>
      <c r="Y105" s="25"/>
      <c r="Z105" s="26"/>
      <c r="AA105" s="57"/>
      <c r="AB105" s="52"/>
      <c r="AC105" s="25"/>
      <c r="AD105" s="26"/>
      <c r="AE105" s="57"/>
      <c r="AF105" s="53"/>
    </row>
    <row r="106" spans="1:32">
      <c r="A106" s="25">
        <v>40</v>
      </c>
      <c r="B106" s="26" t="s">
        <v>27</v>
      </c>
      <c r="C106" s="54">
        <v>6</v>
      </c>
      <c r="D106" s="52">
        <v>5.1675711999999999E-2</v>
      </c>
      <c r="E106" s="25"/>
      <c r="F106" s="26"/>
      <c r="G106" s="57"/>
      <c r="H106" s="52"/>
      <c r="I106" s="25"/>
      <c r="J106" s="26"/>
      <c r="K106" s="57"/>
      <c r="L106" s="52"/>
      <c r="M106" s="25"/>
      <c r="N106" s="26"/>
      <c r="O106" s="57"/>
      <c r="P106" s="52"/>
      <c r="Q106" s="25"/>
      <c r="R106" s="26"/>
      <c r="S106" s="57"/>
      <c r="T106" s="52"/>
      <c r="U106" s="25"/>
      <c r="V106" s="26"/>
      <c r="W106" s="57"/>
      <c r="X106" s="52"/>
      <c r="Y106" s="25"/>
      <c r="Z106" s="26"/>
      <c r="AA106" s="57"/>
      <c r="AB106" s="52"/>
      <c r="AC106" s="25"/>
      <c r="AD106" s="26"/>
      <c r="AE106" s="57"/>
      <c r="AF106" s="53"/>
    </row>
    <row r="107" spans="1:32">
      <c r="A107" s="25"/>
      <c r="B107" s="26" t="s">
        <v>37</v>
      </c>
      <c r="C107" s="54">
        <v>7050</v>
      </c>
      <c r="D107" s="52">
        <v>60.718961597000003</v>
      </c>
      <c r="E107" s="25"/>
      <c r="F107" s="26"/>
      <c r="G107" s="57"/>
      <c r="H107" s="52"/>
      <c r="I107" s="25"/>
      <c r="J107" s="26"/>
      <c r="K107" s="57"/>
      <c r="L107" s="52"/>
      <c r="M107" s="25"/>
      <c r="N107" s="26"/>
      <c r="O107" s="57"/>
      <c r="P107" s="52"/>
      <c r="Q107" s="25"/>
      <c r="R107" s="26"/>
      <c r="S107" s="57"/>
      <c r="T107" s="52"/>
      <c r="U107" s="25"/>
      <c r="V107" s="26"/>
      <c r="W107" s="57"/>
      <c r="X107" s="52"/>
      <c r="Y107" s="25"/>
      <c r="Z107" s="26"/>
      <c r="AA107" s="57"/>
      <c r="AB107" s="52"/>
      <c r="AC107" s="25"/>
      <c r="AD107" s="26"/>
      <c r="AE107" s="57"/>
      <c r="AF107" s="53"/>
    </row>
    <row r="108" spans="1:32">
      <c r="A108" s="27"/>
      <c r="B108" s="28"/>
      <c r="C108" s="55"/>
      <c r="D108" s="56"/>
      <c r="E108" s="27"/>
      <c r="F108" s="28"/>
      <c r="G108" s="58"/>
      <c r="H108" s="56"/>
      <c r="I108" s="27"/>
      <c r="J108" s="28"/>
      <c r="K108" s="58"/>
      <c r="L108" s="56"/>
      <c r="M108" s="27"/>
      <c r="N108" s="28"/>
      <c r="O108" s="58"/>
      <c r="P108" s="56"/>
      <c r="Q108" s="27"/>
      <c r="R108" s="28"/>
      <c r="S108" s="58"/>
      <c r="T108" s="56"/>
      <c r="U108" s="27"/>
      <c r="V108" s="28"/>
      <c r="W108" s="58"/>
      <c r="X108" s="56"/>
      <c r="Y108" s="27"/>
      <c r="Z108" s="28"/>
      <c r="AA108" s="58"/>
      <c r="AB108" s="56"/>
      <c r="AC108" s="27"/>
      <c r="AD108" s="28"/>
      <c r="AE108" s="58"/>
      <c r="AF108" s="61"/>
    </row>
    <row r="109" spans="1:32">
      <c r="A109" s="34"/>
      <c r="C109" s="32"/>
      <c r="K109" s="31"/>
    </row>
  </sheetData>
  <mergeCells count="48">
    <mergeCell ref="A5:D5"/>
    <mergeCell ref="E5:H5"/>
    <mergeCell ref="I5:L5"/>
    <mergeCell ref="M5:P5"/>
    <mergeCell ref="Q5:T5"/>
    <mergeCell ref="U5:X5"/>
    <mergeCell ref="Y5:AB5"/>
    <mergeCell ref="AC5:AF5"/>
    <mergeCell ref="C6:C7"/>
    <mergeCell ref="D6:D7"/>
    <mergeCell ref="G6:G7"/>
    <mergeCell ref="H6:H7"/>
    <mergeCell ref="K6:K7"/>
    <mergeCell ref="L6:L7"/>
    <mergeCell ref="O6:O7"/>
    <mergeCell ref="P6:P7"/>
    <mergeCell ref="S6:S7"/>
    <mergeCell ref="T6:T7"/>
    <mergeCell ref="W6:W7"/>
    <mergeCell ref="X6:X7"/>
    <mergeCell ref="AA6:AA7"/>
    <mergeCell ref="AB6:AB7"/>
    <mergeCell ref="AE6:AE7"/>
    <mergeCell ref="AF6:AF7"/>
    <mergeCell ref="AE62:AE63"/>
    <mergeCell ref="AF62:AF63"/>
    <mergeCell ref="AB62:AB63"/>
    <mergeCell ref="S62:S63"/>
    <mergeCell ref="T62:T63"/>
    <mergeCell ref="W62:W63"/>
    <mergeCell ref="X62:X63"/>
    <mergeCell ref="AA62:AA63"/>
    <mergeCell ref="Q61:T61"/>
    <mergeCell ref="U61:X61"/>
    <mergeCell ref="Y61:AB61"/>
    <mergeCell ref="AC61:AF61"/>
    <mergeCell ref="C62:C63"/>
    <mergeCell ref="D62:D63"/>
    <mergeCell ref="G62:G63"/>
    <mergeCell ref="H62:H63"/>
    <mergeCell ref="K62:K63"/>
    <mergeCell ref="L62:L63"/>
    <mergeCell ref="O62:O63"/>
    <mergeCell ref="P62:P63"/>
    <mergeCell ref="A61:D61"/>
    <mergeCell ref="E61:H61"/>
    <mergeCell ref="I61:L61"/>
    <mergeCell ref="M61:P6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F109"/>
  <sheetViews>
    <sheetView showGridLines="0" zoomScale="70" zoomScaleNormal="70" workbookViewId="0">
      <selection activeCell="AJ23" sqref="AJ23"/>
    </sheetView>
  </sheetViews>
  <sheetFormatPr defaultColWidth="8.875" defaultRowHeight="16.5"/>
  <cols>
    <col min="1" max="1" width="3.875" style="29" customWidth="1"/>
    <col min="2" max="2" width="27.875" style="9" customWidth="1"/>
    <col min="3" max="3" width="9.875" style="10" customWidth="1"/>
    <col min="4" max="4" width="9.875" style="11" customWidth="1"/>
    <col min="5" max="5" width="3.875" style="29" customWidth="1"/>
    <col min="6" max="6" width="30.25" style="9" customWidth="1"/>
    <col min="7" max="7" width="9.875" style="12" customWidth="1"/>
    <col min="8" max="8" width="9.875" style="11" customWidth="1"/>
    <col min="9" max="9" width="3.875" style="29" customWidth="1"/>
    <col min="10" max="10" width="32.75" style="9" customWidth="1"/>
    <col min="11" max="11" width="9.875" style="12" customWidth="1"/>
    <col min="12" max="12" width="9.875" style="11" customWidth="1"/>
    <col min="13" max="13" width="3.875" style="29" customWidth="1"/>
    <col min="14" max="14" width="22.625" style="9" customWidth="1"/>
    <col min="15" max="15" width="9.875" style="12" customWidth="1"/>
    <col min="16" max="16" width="9.875" style="11" customWidth="1"/>
    <col min="17" max="17" width="3.875" style="29" customWidth="1"/>
    <col min="18" max="18" width="29.25" style="9" customWidth="1"/>
    <col min="19" max="19" width="9.875" style="12" customWidth="1"/>
    <col min="20" max="20" width="9.875" style="11" customWidth="1"/>
    <col min="21" max="21" width="3.875" style="29" customWidth="1"/>
    <col min="22" max="22" width="27.625" style="9" customWidth="1"/>
    <col min="23" max="23" width="9.875" style="12" customWidth="1"/>
    <col min="24" max="24" width="9.875" style="11" customWidth="1"/>
    <col min="25" max="25" width="3.875" style="29" customWidth="1"/>
    <col min="26" max="26" width="28.875" style="9" customWidth="1"/>
    <col min="27" max="27" width="9.875" style="12" customWidth="1"/>
    <col min="28" max="28" width="9.875" style="11" customWidth="1"/>
    <col min="29" max="29" width="3.875" style="29" customWidth="1"/>
    <col min="30" max="30" width="26.875" style="9" customWidth="1"/>
    <col min="31" max="31" width="9.875" style="12" customWidth="1"/>
    <col min="32" max="32" width="9.875" style="11" customWidth="1"/>
    <col min="33" max="16384" width="8.875" style="1"/>
  </cols>
  <sheetData>
    <row r="1" spans="1:32" ht="21">
      <c r="I1" s="13" t="s">
        <v>113</v>
      </c>
      <c r="Y1" s="13" t="s">
        <v>76</v>
      </c>
    </row>
    <row r="2" spans="1:32" ht="9" customHeight="1">
      <c r="I2" s="14"/>
      <c r="Y2" s="14"/>
    </row>
    <row r="3" spans="1:32">
      <c r="I3" s="15" t="s">
        <v>149</v>
      </c>
      <c r="Y3" s="15" t="s">
        <v>4</v>
      </c>
    </row>
    <row r="4" spans="1:32" ht="10.5" customHeight="1"/>
    <row r="5" spans="1:32" ht="19.5">
      <c r="A5" s="43" t="s">
        <v>110</v>
      </c>
      <c r="B5" s="44"/>
      <c r="C5" s="49"/>
      <c r="D5" s="49"/>
      <c r="E5" s="46" t="s">
        <v>109</v>
      </c>
      <c r="F5" s="47"/>
      <c r="G5" s="48"/>
      <c r="H5" s="48"/>
      <c r="I5" s="46" t="s">
        <v>108</v>
      </c>
      <c r="J5" s="47"/>
      <c r="K5" s="48"/>
      <c r="L5" s="48"/>
      <c r="M5" s="46" t="s">
        <v>0</v>
      </c>
      <c r="N5" s="47"/>
      <c r="O5" s="48"/>
      <c r="P5" s="48"/>
      <c r="Q5" s="46" t="s">
        <v>1</v>
      </c>
      <c r="R5" s="47"/>
      <c r="S5" s="48"/>
      <c r="T5" s="48"/>
      <c r="U5" s="46" t="s">
        <v>2</v>
      </c>
      <c r="V5" s="47"/>
      <c r="W5" s="48"/>
      <c r="X5" s="48"/>
      <c r="Y5" s="46" t="s">
        <v>107</v>
      </c>
      <c r="Z5" s="47"/>
      <c r="AA5" s="48"/>
      <c r="AB5" s="48"/>
      <c r="AC5" s="46" t="s">
        <v>3</v>
      </c>
      <c r="AD5" s="47"/>
      <c r="AE5" s="48"/>
      <c r="AF5" s="51"/>
    </row>
    <row r="6" spans="1:32" s="2" customFormat="1">
      <c r="A6" s="16"/>
      <c r="B6" s="17"/>
      <c r="C6" s="39" t="s">
        <v>106</v>
      </c>
      <c r="D6" s="41" t="s">
        <v>111</v>
      </c>
      <c r="E6" s="16"/>
      <c r="F6" s="17"/>
      <c r="G6" s="37" t="s">
        <v>106</v>
      </c>
      <c r="H6" s="41" t="s">
        <v>111</v>
      </c>
      <c r="I6" s="16"/>
      <c r="J6" s="17"/>
      <c r="K6" s="37" t="s">
        <v>106</v>
      </c>
      <c r="L6" s="41" t="s">
        <v>111</v>
      </c>
      <c r="M6" s="16"/>
      <c r="N6" s="17"/>
      <c r="O6" s="37" t="s">
        <v>106</v>
      </c>
      <c r="P6" s="41" t="s">
        <v>111</v>
      </c>
      <c r="Q6" s="16"/>
      <c r="R6" s="17"/>
      <c r="S6" s="37" t="s">
        <v>106</v>
      </c>
      <c r="T6" s="41" t="s">
        <v>111</v>
      </c>
      <c r="U6" s="16"/>
      <c r="V6" s="17"/>
      <c r="W6" s="37" t="s">
        <v>106</v>
      </c>
      <c r="X6" s="41" t="s">
        <v>111</v>
      </c>
      <c r="Y6" s="16"/>
      <c r="Z6" s="17"/>
      <c r="AA6" s="37" t="s">
        <v>106</v>
      </c>
      <c r="AB6" s="41" t="s">
        <v>111</v>
      </c>
      <c r="AC6" s="16"/>
      <c r="AD6" s="17"/>
      <c r="AE6" s="37" t="s">
        <v>106</v>
      </c>
      <c r="AF6" s="41" t="s">
        <v>111</v>
      </c>
    </row>
    <row r="7" spans="1:32" s="2" customFormat="1">
      <c r="A7" s="18" t="s">
        <v>104</v>
      </c>
      <c r="B7" s="19" t="s">
        <v>103</v>
      </c>
      <c r="C7" s="40"/>
      <c r="D7" s="42"/>
      <c r="E7" s="18" t="s">
        <v>104</v>
      </c>
      <c r="F7" s="19" t="s">
        <v>103</v>
      </c>
      <c r="G7" s="38"/>
      <c r="H7" s="42"/>
      <c r="I7" s="18" t="s">
        <v>104</v>
      </c>
      <c r="J7" s="19" t="s">
        <v>103</v>
      </c>
      <c r="K7" s="38"/>
      <c r="L7" s="42"/>
      <c r="M7" s="18" t="s">
        <v>104</v>
      </c>
      <c r="N7" s="19" t="s">
        <v>103</v>
      </c>
      <c r="O7" s="38"/>
      <c r="P7" s="42"/>
      <c r="Q7" s="18" t="s">
        <v>104</v>
      </c>
      <c r="R7" s="19" t="s">
        <v>103</v>
      </c>
      <c r="S7" s="38"/>
      <c r="T7" s="42"/>
      <c r="U7" s="18" t="s">
        <v>104</v>
      </c>
      <c r="V7" s="19" t="s">
        <v>103</v>
      </c>
      <c r="W7" s="38"/>
      <c r="X7" s="42"/>
      <c r="Y7" s="18" t="s">
        <v>104</v>
      </c>
      <c r="Z7" s="19" t="s">
        <v>103</v>
      </c>
      <c r="AA7" s="38"/>
      <c r="AB7" s="42"/>
      <c r="AC7" s="18" t="s">
        <v>104</v>
      </c>
      <c r="AD7" s="19" t="s">
        <v>103</v>
      </c>
      <c r="AE7" s="38"/>
      <c r="AF7" s="42"/>
    </row>
    <row r="8" spans="1:32">
      <c r="A8" s="18" t="s">
        <v>102</v>
      </c>
      <c r="B8" s="19" t="s">
        <v>101</v>
      </c>
      <c r="C8" s="3" t="s">
        <v>100</v>
      </c>
      <c r="D8" s="7" t="s">
        <v>40</v>
      </c>
      <c r="E8" s="18" t="s">
        <v>102</v>
      </c>
      <c r="F8" s="19" t="s">
        <v>101</v>
      </c>
      <c r="G8" s="5" t="s">
        <v>100</v>
      </c>
      <c r="H8" s="7" t="s">
        <v>40</v>
      </c>
      <c r="I8" s="18" t="s">
        <v>102</v>
      </c>
      <c r="J8" s="19" t="s">
        <v>101</v>
      </c>
      <c r="K8" s="5" t="s">
        <v>100</v>
      </c>
      <c r="L8" s="7" t="s">
        <v>40</v>
      </c>
      <c r="M8" s="18" t="s">
        <v>102</v>
      </c>
      <c r="N8" s="19" t="s">
        <v>101</v>
      </c>
      <c r="O8" s="5" t="s">
        <v>100</v>
      </c>
      <c r="P8" s="7" t="s">
        <v>40</v>
      </c>
      <c r="Q8" s="18" t="s">
        <v>102</v>
      </c>
      <c r="R8" s="19" t="s">
        <v>101</v>
      </c>
      <c r="S8" s="5" t="s">
        <v>100</v>
      </c>
      <c r="T8" s="7" t="s">
        <v>40</v>
      </c>
      <c r="U8" s="18" t="s">
        <v>102</v>
      </c>
      <c r="V8" s="19" t="s">
        <v>101</v>
      </c>
      <c r="W8" s="5" t="s">
        <v>100</v>
      </c>
      <c r="X8" s="7" t="s">
        <v>40</v>
      </c>
      <c r="Y8" s="18" t="s">
        <v>102</v>
      </c>
      <c r="Z8" s="19" t="s">
        <v>101</v>
      </c>
      <c r="AA8" s="5" t="s">
        <v>100</v>
      </c>
      <c r="AB8" s="7" t="s">
        <v>40</v>
      </c>
      <c r="AC8" s="18" t="s">
        <v>102</v>
      </c>
      <c r="AD8" s="19" t="s">
        <v>101</v>
      </c>
      <c r="AE8" s="5" t="s">
        <v>100</v>
      </c>
      <c r="AF8" s="7" t="s">
        <v>40</v>
      </c>
    </row>
    <row r="9" spans="1:32">
      <c r="A9" s="20"/>
      <c r="B9" s="21"/>
      <c r="C9" s="4" t="s">
        <v>99</v>
      </c>
      <c r="D9" s="8" t="s">
        <v>41</v>
      </c>
      <c r="E9" s="20"/>
      <c r="F9" s="21"/>
      <c r="G9" s="6" t="s">
        <v>99</v>
      </c>
      <c r="H9" s="8" t="s">
        <v>41</v>
      </c>
      <c r="I9" s="20"/>
      <c r="J9" s="21"/>
      <c r="K9" s="6" t="s">
        <v>99</v>
      </c>
      <c r="L9" s="8" t="s">
        <v>41</v>
      </c>
      <c r="M9" s="20"/>
      <c r="N9" s="21"/>
      <c r="O9" s="6" t="s">
        <v>99</v>
      </c>
      <c r="P9" s="8" t="s">
        <v>41</v>
      </c>
      <c r="Q9" s="20"/>
      <c r="R9" s="21"/>
      <c r="S9" s="6" t="s">
        <v>99</v>
      </c>
      <c r="T9" s="8" t="s">
        <v>41</v>
      </c>
      <c r="U9" s="20"/>
      <c r="V9" s="21"/>
      <c r="W9" s="6" t="s">
        <v>99</v>
      </c>
      <c r="X9" s="8" t="s">
        <v>41</v>
      </c>
      <c r="Y9" s="20"/>
      <c r="Z9" s="21"/>
      <c r="AA9" s="6" t="s">
        <v>99</v>
      </c>
      <c r="AB9" s="8" t="s">
        <v>41</v>
      </c>
      <c r="AC9" s="20"/>
      <c r="AD9" s="21"/>
      <c r="AE9" s="6" t="s">
        <v>99</v>
      </c>
      <c r="AF9" s="8" t="s">
        <v>41</v>
      </c>
    </row>
    <row r="10" spans="1:32">
      <c r="A10" s="22">
        <v>0</v>
      </c>
      <c r="B10" s="23" t="s">
        <v>5</v>
      </c>
      <c r="C10" s="54">
        <v>93155</v>
      </c>
      <c r="D10" s="52">
        <v>800.26974901999995</v>
      </c>
      <c r="E10" s="22">
        <v>0</v>
      </c>
      <c r="F10" s="23" t="s">
        <v>5</v>
      </c>
      <c r="G10" s="57">
        <v>452</v>
      </c>
      <c r="H10" s="52">
        <v>503.91313072999998</v>
      </c>
      <c r="I10" s="22">
        <v>0</v>
      </c>
      <c r="J10" s="23" t="s">
        <v>5</v>
      </c>
      <c r="K10" s="57">
        <v>123</v>
      </c>
      <c r="L10" s="52">
        <v>29.899726526999999</v>
      </c>
      <c r="M10" s="24">
        <v>0</v>
      </c>
      <c r="N10" s="23" t="s">
        <v>5</v>
      </c>
      <c r="O10" s="57">
        <v>208</v>
      </c>
      <c r="P10" s="52">
        <v>15.314961759999999</v>
      </c>
      <c r="Q10" s="24">
        <v>0</v>
      </c>
      <c r="R10" s="23" t="s">
        <v>5</v>
      </c>
      <c r="S10" s="57">
        <v>1002</v>
      </c>
      <c r="T10" s="52">
        <v>60.206432354</v>
      </c>
      <c r="U10" s="22">
        <v>0</v>
      </c>
      <c r="V10" s="23" t="s">
        <v>5</v>
      </c>
      <c r="W10" s="57">
        <v>4286</v>
      </c>
      <c r="X10" s="52">
        <v>150.9893395</v>
      </c>
      <c r="Y10" s="22">
        <v>0</v>
      </c>
      <c r="Z10" s="23" t="s">
        <v>5</v>
      </c>
      <c r="AA10" s="57">
        <v>27776</v>
      </c>
      <c r="AB10" s="52">
        <v>679.98200163000001</v>
      </c>
      <c r="AC10" s="22">
        <v>0</v>
      </c>
      <c r="AD10" s="23" t="s">
        <v>5</v>
      </c>
      <c r="AE10" s="57">
        <v>59308</v>
      </c>
      <c r="AF10" s="53">
        <v>4969.1293634000003</v>
      </c>
    </row>
    <row r="11" spans="1:32">
      <c r="A11" s="25">
        <v>1</v>
      </c>
      <c r="B11" s="26" t="s">
        <v>6</v>
      </c>
      <c r="C11" s="54">
        <v>27045</v>
      </c>
      <c r="D11" s="52">
        <v>232.33637874999999</v>
      </c>
      <c r="E11" s="25">
        <v>1</v>
      </c>
      <c r="F11" s="26" t="s">
        <v>94</v>
      </c>
      <c r="G11" s="57">
        <v>221</v>
      </c>
      <c r="H11" s="52">
        <v>246.38230507</v>
      </c>
      <c r="I11" s="25">
        <v>1</v>
      </c>
      <c r="J11" s="26" t="s">
        <v>10</v>
      </c>
      <c r="K11" s="57">
        <v>28</v>
      </c>
      <c r="L11" s="52">
        <v>6.806441811</v>
      </c>
      <c r="M11" s="25">
        <v>1</v>
      </c>
      <c r="N11" s="26" t="s">
        <v>6</v>
      </c>
      <c r="O11" s="57">
        <v>58</v>
      </c>
      <c r="P11" s="52">
        <v>4.2705181832000001</v>
      </c>
      <c r="Q11" s="25">
        <v>1</v>
      </c>
      <c r="R11" s="26" t="s">
        <v>10</v>
      </c>
      <c r="S11" s="57">
        <v>547</v>
      </c>
      <c r="T11" s="52">
        <v>32.867184129999998</v>
      </c>
      <c r="U11" s="25">
        <v>1</v>
      </c>
      <c r="V11" s="26" t="s">
        <v>10</v>
      </c>
      <c r="W11" s="57">
        <v>873</v>
      </c>
      <c r="X11" s="52">
        <v>30.754478159000001</v>
      </c>
      <c r="Y11" s="25">
        <v>1</v>
      </c>
      <c r="Z11" s="26" t="s">
        <v>6</v>
      </c>
      <c r="AA11" s="57">
        <v>10350</v>
      </c>
      <c r="AB11" s="52">
        <v>253.37750997000001</v>
      </c>
      <c r="AC11" s="25">
        <v>1</v>
      </c>
      <c r="AD11" s="26" t="s">
        <v>6</v>
      </c>
      <c r="AE11" s="57">
        <v>15873</v>
      </c>
      <c r="AF11" s="53">
        <v>1329.9216022000001</v>
      </c>
    </row>
    <row r="12" spans="1:32">
      <c r="A12" s="25">
        <v>2</v>
      </c>
      <c r="B12" s="26" t="s">
        <v>7</v>
      </c>
      <c r="C12" s="54">
        <v>9905</v>
      </c>
      <c r="D12" s="52">
        <v>85.091212108999997</v>
      </c>
      <c r="E12" s="25">
        <v>2</v>
      </c>
      <c r="F12" s="26" t="s">
        <v>93</v>
      </c>
      <c r="G12" s="57">
        <v>115</v>
      </c>
      <c r="H12" s="52">
        <v>128.20798679999999</v>
      </c>
      <c r="I12" s="25">
        <v>2</v>
      </c>
      <c r="J12" s="26" t="s">
        <v>93</v>
      </c>
      <c r="K12" s="57">
        <v>15</v>
      </c>
      <c r="L12" s="52">
        <v>3.6463081129999999</v>
      </c>
      <c r="M12" s="25">
        <v>2</v>
      </c>
      <c r="N12" s="26" t="s">
        <v>10</v>
      </c>
      <c r="O12" s="57">
        <v>45</v>
      </c>
      <c r="P12" s="52">
        <v>3.3133330731999999</v>
      </c>
      <c r="Q12" s="25">
        <v>2</v>
      </c>
      <c r="R12" s="26" t="s">
        <v>15</v>
      </c>
      <c r="S12" s="57">
        <v>119</v>
      </c>
      <c r="T12" s="52">
        <v>7.1502649202999997</v>
      </c>
      <c r="U12" s="25">
        <v>2</v>
      </c>
      <c r="V12" s="26" t="s">
        <v>6</v>
      </c>
      <c r="W12" s="57">
        <v>679</v>
      </c>
      <c r="X12" s="52">
        <v>23.920149679000001</v>
      </c>
      <c r="Y12" s="25">
        <v>2</v>
      </c>
      <c r="Z12" s="26" t="s">
        <v>7</v>
      </c>
      <c r="AA12" s="57">
        <v>2631</v>
      </c>
      <c r="AB12" s="52">
        <v>64.409297460999994</v>
      </c>
      <c r="AC12" s="25">
        <v>2</v>
      </c>
      <c r="AD12" s="26" t="s">
        <v>7</v>
      </c>
      <c r="AE12" s="57">
        <v>6931</v>
      </c>
      <c r="AF12" s="53">
        <v>580.71483809999995</v>
      </c>
    </row>
    <row r="13" spans="1:32">
      <c r="A13" s="25">
        <v>3</v>
      </c>
      <c r="B13" s="26" t="s">
        <v>8</v>
      </c>
      <c r="C13" s="54">
        <v>6395</v>
      </c>
      <c r="D13" s="52">
        <v>54.937738660999997</v>
      </c>
      <c r="E13" s="25">
        <v>3</v>
      </c>
      <c r="F13" s="26" t="s">
        <v>10</v>
      </c>
      <c r="G13" s="57">
        <v>22</v>
      </c>
      <c r="H13" s="52">
        <v>24.526745300999998</v>
      </c>
      <c r="I13" s="25">
        <v>3</v>
      </c>
      <c r="J13" s="26" t="s">
        <v>6</v>
      </c>
      <c r="K13" s="57">
        <v>9</v>
      </c>
      <c r="L13" s="52">
        <v>2.1877848678</v>
      </c>
      <c r="M13" s="25">
        <v>3</v>
      </c>
      <c r="N13" s="26" t="s">
        <v>93</v>
      </c>
      <c r="O13" s="57">
        <v>10</v>
      </c>
      <c r="P13" s="52">
        <v>0.73629623850000003</v>
      </c>
      <c r="Q13" s="25">
        <v>3</v>
      </c>
      <c r="R13" s="26" t="s">
        <v>6</v>
      </c>
      <c r="S13" s="57">
        <v>74</v>
      </c>
      <c r="T13" s="52">
        <v>4.4463832278000002</v>
      </c>
      <c r="U13" s="25">
        <v>3</v>
      </c>
      <c r="V13" s="26" t="s">
        <v>15</v>
      </c>
      <c r="W13" s="57">
        <v>617</v>
      </c>
      <c r="X13" s="52">
        <v>21.735982844999999</v>
      </c>
      <c r="Y13" s="25">
        <v>3</v>
      </c>
      <c r="Z13" s="26" t="s">
        <v>13</v>
      </c>
      <c r="AA13" s="57">
        <v>2327</v>
      </c>
      <c r="AB13" s="52">
        <v>56.967098135000001</v>
      </c>
      <c r="AC13" s="25">
        <v>3</v>
      </c>
      <c r="AD13" s="26" t="s">
        <v>9</v>
      </c>
      <c r="AE13" s="57">
        <v>4972</v>
      </c>
      <c r="AF13" s="53">
        <v>416.57973958000002</v>
      </c>
    </row>
    <row r="14" spans="1:32">
      <c r="A14" s="25">
        <v>4</v>
      </c>
      <c r="B14" s="26" t="s">
        <v>9</v>
      </c>
      <c r="C14" s="54">
        <v>5669</v>
      </c>
      <c r="D14" s="52">
        <v>48.700866374999997</v>
      </c>
      <c r="E14" s="25">
        <v>4</v>
      </c>
      <c r="F14" s="26" t="s">
        <v>35</v>
      </c>
      <c r="G14" s="57">
        <v>15</v>
      </c>
      <c r="H14" s="52">
        <v>16.722780886999999</v>
      </c>
      <c r="I14" s="25">
        <v>4</v>
      </c>
      <c r="J14" s="26" t="s">
        <v>9</v>
      </c>
      <c r="K14" s="57">
        <v>7</v>
      </c>
      <c r="L14" s="52">
        <v>1.7016104527</v>
      </c>
      <c r="M14" s="25">
        <v>4</v>
      </c>
      <c r="N14" s="26" t="s">
        <v>7</v>
      </c>
      <c r="O14" s="57">
        <v>9</v>
      </c>
      <c r="P14" s="52">
        <v>0.66266661459999998</v>
      </c>
      <c r="Q14" s="25">
        <v>4</v>
      </c>
      <c r="R14" s="26" t="s">
        <v>7</v>
      </c>
      <c r="S14" s="57">
        <v>38</v>
      </c>
      <c r="T14" s="52">
        <v>2.2832778736999999</v>
      </c>
      <c r="U14" s="25">
        <v>4</v>
      </c>
      <c r="V14" s="26" t="s">
        <v>13</v>
      </c>
      <c r="W14" s="57">
        <v>421</v>
      </c>
      <c r="X14" s="52">
        <v>14.831197371</v>
      </c>
      <c r="Y14" s="25">
        <v>4</v>
      </c>
      <c r="Z14" s="26" t="s">
        <v>10</v>
      </c>
      <c r="AA14" s="57">
        <v>1826</v>
      </c>
      <c r="AB14" s="52">
        <v>44.702157796999998</v>
      </c>
      <c r="AC14" s="25">
        <v>4</v>
      </c>
      <c r="AD14" s="26" t="s">
        <v>8</v>
      </c>
      <c r="AE14" s="57">
        <v>4636</v>
      </c>
      <c r="AF14" s="53">
        <v>388.42793095000002</v>
      </c>
    </row>
    <row r="15" spans="1:32">
      <c r="A15" s="25">
        <v>5</v>
      </c>
      <c r="B15" s="26" t="s">
        <v>10</v>
      </c>
      <c r="C15" s="54">
        <v>4875</v>
      </c>
      <c r="D15" s="52">
        <v>41.879824233999997</v>
      </c>
      <c r="E15" s="25">
        <v>5</v>
      </c>
      <c r="F15" s="26" t="s">
        <v>17</v>
      </c>
      <c r="G15" s="57">
        <v>7</v>
      </c>
      <c r="H15" s="52">
        <v>7.8039644139000002</v>
      </c>
      <c r="I15" s="25">
        <v>5</v>
      </c>
      <c r="J15" s="26" t="s">
        <v>17</v>
      </c>
      <c r="K15" s="57">
        <v>3</v>
      </c>
      <c r="L15" s="52">
        <v>0.72926162260000005</v>
      </c>
      <c r="M15" s="25">
        <v>5</v>
      </c>
      <c r="N15" s="26" t="s">
        <v>17</v>
      </c>
      <c r="O15" s="57">
        <v>4</v>
      </c>
      <c r="P15" s="52">
        <v>0.29451849540000002</v>
      </c>
      <c r="Q15" s="25">
        <v>5</v>
      </c>
      <c r="R15" s="26" t="s">
        <v>93</v>
      </c>
      <c r="S15" s="57">
        <v>19</v>
      </c>
      <c r="T15" s="52">
        <v>1.1416389369</v>
      </c>
      <c r="U15" s="25">
        <v>5</v>
      </c>
      <c r="V15" s="26" t="s">
        <v>7</v>
      </c>
      <c r="W15" s="57">
        <v>290</v>
      </c>
      <c r="X15" s="52">
        <v>10.216264222</v>
      </c>
      <c r="Y15" s="25">
        <v>5</v>
      </c>
      <c r="Z15" s="26" t="s">
        <v>8</v>
      </c>
      <c r="AA15" s="57">
        <v>1628</v>
      </c>
      <c r="AB15" s="52">
        <v>39.854935867000002</v>
      </c>
      <c r="AC15" s="25">
        <v>5</v>
      </c>
      <c r="AD15" s="26" t="s">
        <v>11</v>
      </c>
      <c r="AE15" s="57">
        <v>4107</v>
      </c>
      <c r="AF15" s="53">
        <v>344.10558938999998</v>
      </c>
    </row>
    <row r="16" spans="1:32">
      <c r="A16" s="25">
        <v>6</v>
      </c>
      <c r="B16" s="26" t="s">
        <v>12</v>
      </c>
      <c r="C16" s="54">
        <v>4484</v>
      </c>
      <c r="D16" s="52">
        <v>38.520847562</v>
      </c>
      <c r="E16" s="25">
        <v>6</v>
      </c>
      <c r="F16" s="26" t="s">
        <v>9</v>
      </c>
      <c r="G16" s="57">
        <v>5</v>
      </c>
      <c r="H16" s="52">
        <v>5.5742602957000003</v>
      </c>
      <c r="I16" s="25">
        <v>5</v>
      </c>
      <c r="J16" s="26" t="s">
        <v>7</v>
      </c>
      <c r="K16" s="57">
        <v>3</v>
      </c>
      <c r="L16" s="52">
        <v>0.72926162260000005</v>
      </c>
      <c r="M16" s="25">
        <v>5</v>
      </c>
      <c r="N16" s="26" t="s">
        <v>31</v>
      </c>
      <c r="O16" s="57">
        <v>4</v>
      </c>
      <c r="P16" s="52">
        <v>0.29451849540000002</v>
      </c>
      <c r="Q16" s="25">
        <v>6</v>
      </c>
      <c r="R16" s="26" t="s">
        <v>9</v>
      </c>
      <c r="S16" s="57">
        <v>14</v>
      </c>
      <c r="T16" s="52">
        <v>0.84120763769999995</v>
      </c>
      <c r="U16" s="25">
        <v>6</v>
      </c>
      <c r="V16" s="26" t="s">
        <v>8</v>
      </c>
      <c r="W16" s="57">
        <v>121</v>
      </c>
      <c r="X16" s="52">
        <v>4.2626481754999999</v>
      </c>
      <c r="Y16" s="25">
        <v>6</v>
      </c>
      <c r="Z16" s="26" t="s">
        <v>12</v>
      </c>
      <c r="AA16" s="57">
        <v>1272</v>
      </c>
      <c r="AB16" s="52">
        <v>31.139728761000001</v>
      </c>
      <c r="AC16" s="25">
        <v>6</v>
      </c>
      <c r="AD16" s="26" t="s">
        <v>12</v>
      </c>
      <c r="AE16" s="57">
        <v>3147</v>
      </c>
      <c r="AF16" s="53">
        <v>263.67185045000002</v>
      </c>
    </row>
    <row r="17" spans="1:32">
      <c r="A17" s="25">
        <v>7</v>
      </c>
      <c r="B17" s="26" t="s">
        <v>11</v>
      </c>
      <c r="C17" s="54">
        <v>4406</v>
      </c>
      <c r="D17" s="52">
        <v>37.850770374</v>
      </c>
      <c r="E17" s="25">
        <v>7</v>
      </c>
      <c r="F17" s="26" t="s">
        <v>7</v>
      </c>
      <c r="G17" s="57">
        <v>3</v>
      </c>
      <c r="H17" s="52">
        <v>3.3445561773999999</v>
      </c>
      <c r="I17" s="25">
        <v>5</v>
      </c>
      <c r="J17" s="26" t="s">
        <v>30</v>
      </c>
      <c r="K17" s="57">
        <v>3</v>
      </c>
      <c r="L17" s="52">
        <v>0.72926162260000005</v>
      </c>
      <c r="M17" s="25">
        <v>7</v>
      </c>
      <c r="N17" s="26" t="s">
        <v>18</v>
      </c>
      <c r="O17" s="57">
        <v>3</v>
      </c>
      <c r="P17" s="52">
        <v>0.2208888715</v>
      </c>
      <c r="Q17" s="25">
        <v>7</v>
      </c>
      <c r="R17" s="26" t="s">
        <v>30</v>
      </c>
      <c r="S17" s="57">
        <v>9</v>
      </c>
      <c r="T17" s="52">
        <v>0.54077633849999995</v>
      </c>
      <c r="U17" s="25">
        <v>7</v>
      </c>
      <c r="V17" s="26" t="s">
        <v>9</v>
      </c>
      <c r="W17" s="57">
        <v>63</v>
      </c>
      <c r="X17" s="52">
        <v>2.2193953309999999</v>
      </c>
      <c r="Y17" s="25">
        <v>7</v>
      </c>
      <c r="Z17" s="26" t="s">
        <v>15</v>
      </c>
      <c r="AA17" s="57">
        <v>1124</v>
      </c>
      <c r="AB17" s="52">
        <v>27.516552773000001</v>
      </c>
      <c r="AC17" s="25">
        <v>7</v>
      </c>
      <c r="AD17" s="26" t="s">
        <v>14</v>
      </c>
      <c r="AE17" s="57">
        <v>1921</v>
      </c>
      <c r="AF17" s="53">
        <v>160.95126302</v>
      </c>
    </row>
    <row r="18" spans="1:32">
      <c r="A18" s="25">
        <v>8</v>
      </c>
      <c r="B18" s="26" t="s">
        <v>13</v>
      </c>
      <c r="C18" s="54">
        <v>3728</v>
      </c>
      <c r="D18" s="52">
        <v>32.026253281000002</v>
      </c>
      <c r="E18" s="25">
        <v>8</v>
      </c>
      <c r="F18" s="26" t="s">
        <v>6</v>
      </c>
      <c r="G18" s="57">
        <v>2</v>
      </c>
      <c r="H18" s="52">
        <v>2.2297041182999999</v>
      </c>
      <c r="I18" s="25">
        <v>8</v>
      </c>
      <c r="J18" s="26" t="s">
        <v>32</v>
      </c>
      <c r="K18" s="57">
        <v>2</v>
      </c>
      <c r="L18" s="52">
        <v>0.48617441509999998</v>
      </c>
      <c r="M18" s="25">
        <v>7</v>
      </c>
      <c r="N18" s="26" t="s">
        <v>8</v>
      </c>
      <c r="O18" s="57">
        <v>3</v>
      </c>
      <c r="P18" s="52">
        <v>0.2208888715</v>
      </c>
      <c r="Q18" s="25">
        <v>8</v>
      </c>
      <c r="R18" s="26" t="s">
        <v>8</v>
      </c>
      <c r="S18" s="57">
        <v>7</v>
      </c>
      <c r="T18" s="52">
        <v>0.42060381879999997</v>
      </c>
      <c r="U18" s="25">
        <v>8</v>
      </c>
      <c r="V18" s="26" t="s">
        <v>12</v>
      </c>
      <c r="W18" s="57">
        <v>62</v>
      </c>
      <c r="X18" s="52">
        <v>2.1841668337</v>
      </c>
      <c r="Y18" s="25">
        <v>8</v>
      </c>
      <c r="Z18" s="26" t="s">
        <v>9</v>
      </c>
      <c r="AA18" s="57">
        <v>605</v>
      </c>
      <c r="AB18" s="52">
        <v>14.810955896999999</v>
      </c>
      <c r="AC18" s="25">
        <v>8</v>
      </c>
      <c r="AD18" s="26" t="s">
        <v>17</v>
      </c>
      <c r="AE18" s="57">
        <v>1835</v>
      </c>
      <c r="AF18" s="53">
        <v>153.74574057000001</v>
      </c>
    </row>
    <row r="19" spans="1:32">
      <c r="A19" s="25">
        <v>9</v>
      </c>
      <c r="B19" s="26" t="s">
        <v>14</v>
      </c>
      <c r="C19" s="54">
        <v>2448</v>
      </c>
      <c r="D19" s="52">
        <v>21.030114815000001</v>
      </c>
      <c r="E19" s="25">
        <v>8</v>
      </c>
      <c r="F19" s="26" t="s">
        <v>31</v>
      </c>
      <c r="G19" s="57">
        <v>2</v>
      </c>
      <c r="H19" s="52">
        <v>2.2297041182999999</v>
      </c>
      <c r="I19" s="25">
        <v>8</v>
      </c>
      <c r="J19" s="26" t="s">
        <v>18</v>
      </c>
      <c r="K19" s="57">
        <v>2</v>
      </c>
      <c r="L19" s="52">
        <v>0.48617441509999998</v>
      </c>
      <c r="M19" s="25">
        <v>7</v>
      </c>
      <c r="N19" s="26" t="s">
        <v>9</v>
      </c>
      <c r="O19" s="57">
        <v>3</v>
      </c>
      <c r="P19" s="52">
        <v>0.2208888715</v>
      </c>
      <c r="Q19" s="25">
        <v>8</v>
      </c>
      <c r="R19" s="26" t="s">
        <v>98</v>
      </c>
      <c r="S19" s="57">
        <v>7</v>
      </c>
      <c r="T19" s="52">
        <v>0.42060381879999997</v>
      </c>
      <c r="U19" s="25">
        <v>9</v>
      </c>
      <c r="V19" s="26" t="s">
        <v>28</v>
      </c>
      <c r="W19" s="57">
        <v>59</v>
      </c>
      <c r="X19" s="52">
        <v>2.0784813417999999</v>
      </c>
      <c r="Y19" s="25">
        <v>9</v>
      </c>
      <c r="Z19" s="26" t="s">
        <v>14</v>
      </c>
      <c r="AA19" s="57">
        <v>484</v>
      </c>
      <c r="AB19" s="52">
        <v>11.848764717</v>
      </c>
      <c r="AC19" s="25">
        <v>9</v>
      </c>
      <c r="AD19" s="26" t="s">
        <v>16</v>
      </c>
      <c r="AE19" s="57">
        <v>1679</v>
      </c>
      <c r="AF19" s="53">
        <v>140.67525800000001</v>
      </c>
    </row>
    <row r="20" spans="1:32">
      <c r="A20" s="25">
        <v>10</v>
      </c>
      <c r="B20" s="26" t="s">
        <v>15</v>
      </c>
      <c r="C20" s="54">
        <v>2392</v>
      </c>
      <c r="D20" s="52">
        <v>20.549033757</v>
      </c>
      <c r="E20" s="25">
        <v>8</v>
      </c>
      <c r="F20" s="26" t="s">
        <v>11</v>
      </c>
      <c r="G20" s="57">
        <v>2</v>
      </c>
      <c r="H20" s="52">
        <v>2.2297041182999999</v>
      </c>
      <c r="I20" s="25">
        <v>8</v>
      </c>
      <c r="J20" s="26" t="s">
        <v>35</v>
      </c>
      <c r="K20" s="57">
        <v>2</v>
      </c>
      <c r="L20" s="52">
        <v>0.48617441509999998</v>
      </c>
      <c r="M20" s="25">
        <v>7</v>
      </c>
      <c r="N20" s="26" t="s">
        <v>16</v>
      </c>
      <c r="O20" s="57">
        <v>3</v>
      </c>
      <c r="P20" s="52">
        <v>0.2208888715</v>
      </c>
      <c r="Q20" s="25">
        <v>10</v>
      </c>
      <c r="R20" s="26" t="s">
        <v>13</v>
      </c>
      <c r="S20" s="57">
        <v>5</v>
      </c>
      <c r="T20" s="52">
        <v>0.3004312992</v>
      </c>
      <c r="U20" s="25">
        <v>10</v>
      </c>
      <c r="V20" s="26" t="s">
        <v>17</v>
      </c>
      <c r="W20" s="57">
        <v>52</v>
      </c>
      <c r="X20" s="52">
        <v>1.8318818605</v>
      </c>
      <c r="Y20" s="25">
        <v>10</v>
      </c>
      <c r="Z20" s="26" t="s">
        <v>16</v>
      </c>
      <c r="AA20" s="57">
        <v>471</v>
      </c>
      <c r="AB20" s="52">
        <v>11.530512772</v>
      </c>
      <c r="AC20" s="25">
        <v>10</v>
      </c>
      <c r="AD20" s="26" t="s">
        <v>10</v>
      </c>
      <c r="AE20" s="57">
        <v>1534</v>
      </c>
      <c r="AF20" s="53">
        <v>128.52641201</v>
      </c>
    </row>
    <row r="21" spans="1:32">
      <c r="A21" s="25">
        <v>11</v>
      </c>
      <c r="B21" s="26" t="s">
        <v>17</v>
      </c>
      <c r="C21" s="54">
        <v>2294</v>
      </c>
      <c r="D21" s="52">
        <v>19.707141906</v>
      </c>
      <c r="E21" s="25">
        <v>8</v>
      </c>
      <c r="F21" s="26" t="s">
        <v>16</v>
      </c>
      <c r="G21" s="57">
        <v>2</v>
      </c>
      <c r="H21" s="52">
        <v>2.2297041182999999</v>
      </c>
      <c r="I21" s="25">
        <v>11</v>
      </c>
      <c r="J21" s="26" t="s">
        <v>29</v>
      </c>
      <c r="K21" s="57">
        <v>1</v>
      </c>
      <c r="L21" s="52">
        <v>0.24308720750000001</v>
      </c>
      <c r="M21" s="25">
        <v>7</v>
      </c>
      <c r="N21" s="26" t="s">
        <v>15</v>
      </c>
      <c r="O21" s="57">
        <v>3</v>
      </c>
      <c r="P21" s="52">
        <v>0.2208888715</v>
      </c>
      <c r="Q21" s="25">
        <v>11</v>
      </c>
      <c r="R21" s="26" t="s">
        <v>18</v>
      </c>
      <c r="S21" s="57">
        <v>4</v>
      </c>
      <c r="T21" s="52">
        <v>0.24034503930000001</v>
      </c>
      <c r="U21" s="25">
        <v>11</v>
      </c>
      <c r="V21" s="26" t="s">
        <v>14</v>
      </c>
      <c r="W21" s="57">
        <v>41</v>
      </c>
      <c r="X21" s="52">
        <v>1.4443683899999999</v>
      </c>
      <c r="Y21" s="25">
        <v>11</v>
      </c>
      <c r="Z21" s="26" t="s">
        <v>17</v>
      </c>
      <c r="AA21" s="57">
        <v>390</v>
      </c>
      <c r="AB21" s="52">
        <v>9.5475583466000007</v>
      </c>
      <c r="AC21" s="25">
        <v>11</v>
      </c>
      <c r="AD21" s="26" t="s">
        <v>13</v>
      </c>
      <c r="AE21" s="57">
        <v>975</v>
      </c>
      <c r="AF21" s="53">
        <v>81.690516107999997</v>
      </c>
    </row>
    <row r="22" spans="1:32">
      <c r="A22" s="25">
        <v>12</v>
      </c>
      <c r="B22" s="26" t="s">
        <v>16</v>
      </c>
      <c r="C22" s="54">
        <v>2190</v>
      </c>
      <c r="D22" s="52">
        <v>18.813705656</v>
      </c>
      <c r="E22" s="25">
        <v>12</v>
      </c>
      <c r="F22" s="26" t="s">
        <v>32</v>
      </c>
      <c r="G22" s="57">
        <v>1</v>
      </c>
      <c r="H22" s="52">
        <v>1.1148520591</v>
      </c>
      <c r="I22" s="25">
        <v>11</v>
      </c>
      <c r="J22" s="26" t="s">
        <v>33</v>
      </c>
      <c r="K22" s="57">
        <v>1</v>
      </c>
      <c r="L22" s="52">
        <v>0.24308720750000001</v>
      </c>
      <c r="M22" s="25">
        <v>12</v>
      </c>
      <c r="N22" s="26" t="s">
        <v>92</v>
      </c>
      <c r="O22" s="57">
        <v>2</v>
      </c>
      <c r="P22" s="52">
        <v>0.14725924770000001</v>
      </c>
      <c r="Q22" s="25">
        <v>12</v>
      </c>
      <c r="R22" s="26" t="s">
        <v>17</v>
      </c>
      <c r="S22" s="57">
        <v>3</v>
      </c>
      <c r="T22" s="52">
        <v>0.18025877949999999</v>
      </c>
      <c r="U22" s="25">
        <v>12</v>
      </c>
      <c r="V22" s="26" t="s">
        <v>16</v>
      </c>
      <c r="W22" s="57">
        <v>33</v>
      </c>
      <c r="X22" s="52">
        <v>1.1625404115</v>
      </c>
      <c r="Y22" s="25">
        <v>12</v>
      </c>
      <c r="Z22" s="26" t="s">
        <v>11</v>
      </c>
      <c r="AA22" s="57">
        <v>282</v>
      </c>
      <c r="AB22" s="52">
        <v>6.9036191122000004</v>
      </c>
      <c r="AC22" s="25">
        <v>12</v>
      </c>
      <c r="AD22" s="26" t="s">
        <v>122</v>
      </c>
      <c r="AE22" s="57">
        <v>681</v>
      </c>
      <c r="AF22" s="53">
        <v>57.057683558999997</v>
      </c>
    </row>
    <row r="23" spans="1:32">
      <c r="A23" s="25">
        <v>13</v>
      </c>
      <c r="B23" s="26" t="s">
        <v>91</v>
      </c>
      <c r="C23" s="54">
        <v>696</v>
      </c>
      <c r="D23" s="52">
        <v>5.9791502905999998</v>
      </c>
      <c r="E23" s="25">
        <v>12</v>
      </c>
      <c r="F23" s="26" t="s">
        <v>18</v>
      </c>
      <c r="G23" s="57">
        <v>1</v>
      </c>
      <c r="H23" s="52">
        <v>1.1148520591</v>
      </c>
      <c r="I23" s="25">
        <v>11</v>
      </c>
      <c r="J23" s="26" t="s">
        <v>31</v>
      </c>
      <c r="K23" s="57">
        <v>1</v>
      </c>
      <c r="L23" s="52">
        <v>0.24308720750000001</v>
      </c>
      <c r="M23" s="25">
        <v>12</v>
      </c>
      <c r="N23" s="26" t="s">
        <v>98</v>
      </c>
      <c r="O23" s="57">
        <v>2</v>
      </c>
      <c r="P23" s="52">
        <v>0.14725924770000001</v>
      </c>
      <c r="Q23" s="25">
        <v>12</v>
      </c>
      <c r="R23" s="26" t="s">
        <v>28</v>
      </c>
      <c r="S23" s="57">
        <v>3</v>
      </c>
      <c r="T23" s="52">
        <v>0.18025877949999999</v>
      </c>
      <c r="U23" s="25">
        <v>13</v>
      </c>
      <c r="V23" s="26" t="s">
        <v>98</v>
      </c>
      <c r="W23" s="57">
        <v>29</v>
      </c>
      <c r="X23" s="52">
        <v>1.0216264222</v>
      </c>
      <c r="Y23" s="25">
        <v>13</v>
      </c>
      <c r="Z23" s="26" t="s">
        <v>98</v>
      </c>
      <c r="AA23" s="57">
        <v>205</v>
      </c>
      <c r="AB23" s="52">
        <v>5.0185883617</v>
      </c>
      <c r="AC23" s="25">
        <v>13</v>
      </c>
      <c r="AD23" s="26" t="s">
        <v>15</v>
      </c>
      <c r="AE23" s="57">
        <v>529</v>
      </c>
      <c r="AF23" s="53">
        <v>44.322341559999998</v>
      </c>
    </row>
    <row r="24" spans="1:32">
      <c r="A24" s="25">
        <v>14</v>
      </c>
      <c r="B24" s="26" t="s">
        <v>119</v>
      </c>
      <c r="C24" s="54">
        <v>636</v>
      </c>
      <c r="D24" s="52">
        <v>5.4637063000000001</v>
      </c>
      <c r="E24" s="25">
        <v>12</v>
      </c>
      <c r="F24" s="26" t="s">
        <v>33</v>
      </c>
      <c r="G24" s="57">
        <v>1</v>
      </c>
      <c r="H24" s="52">
        <v>1.1148520591</v>
      </c>
      <c r="I24" s="25">
        <v>11</v>
      </c>
      <c r="J24" s="26" t="s">
        <v>36</v>
      </c>
      <c r="K24" s="57">
        <v>1</v>
      </c>
      <c r="L24" s="52">
        <v>0.24308720750000001</v>
      </c>
      <c r="M24" s="25">
        <v>12</v>
      </c>
      <c r="N24" s="26" t="s">
        <v>30</v>
      </c>
      <c r="O24" s="57">
        <v>2</v>
      </c>
      <c r="P24" s="52">
        <v>0.14725924770000001</v>
      </c>
      <c r="Q24" s="25">
        <v>12</v>
      </c>
      <c r="R24" s="26" t="s">
        <v>31</v>
      </c>
      <c r="S24" s="57">
        <v>3</v>
      </c>
      <c r="T24" s="52">
        <v>0.18025877949999999</v>
      </c>
      <c r="U24" s="25">
        <v>14</v>
      </c>
      <c r="V24" s="26" t="s">
        <v>30</v>
      </c>
      <c r="W24" s="57">
        <v>16</v>
      </c>
      <c r="X24" s="52">
        <v>0.56365595710000005</v>
      </c>
      <c r="Y24" s="25">
        <v>14</v>
      </c>
      <c r="Z24" s="26" t="s">
        <v>19</v>
      </c>
      <c r="AA24" s="57">
        <v>155</v>
      </c>
      <c r="AB24" s="52">
        <v>3.7945424198</v>
      </c>
      <c r="AC24" s="25">
        <v>14</v>
      </c>
      <c r="AD24" s="26" t="s">
        <v>96</v>
      </c>
      <c r="AE24" s="57">
        <v>429</v>
      </c>
      <c r="AF24" s="53">
        <v>35.943827087999999</v>
      </c>
    </row>
    <row r="25" spans="1:32">
      <c r="A25" s="25">
        <v>15</v>
      </c>
      <c r="B25" s="26" t="s">
        <v>18</v>
      </c>
      <c r="C25" s="54">
        <v>588</v>
      </c>
      <c r="D25" s="52">
        <v>5.0513511076000004</v>
      </c>
      <c r="E25" s="25">
        <v>12</v>
      </c>
      <c r="F25" s="26" t="s">
        <v>92</v>
      </c>
      <c r="G25" s="57">
        <v>1</v>
      </c>
      <c r="H25" s="52">
        <v>1.1148520591</v>
      </c>
      <c r="I25" s="33">
        <v>11</v>
      </c>
      <c r="J25" s="26" t="s">
        <v>11</v>
      </c>
      <c r="K25" s="59">
        <v>1</v>
      </c>
      <c r="L25" s="60">
        <v>0.24308720750000001</v>
      </c>
      <c r="M25" s="25">
        <v>15</v>
      </c>
      <c r="N25" s="26" t="s">
        <v>32</v>
      </c>
      <c r="O25" s="57">
        <v>1</v>
      </c>
      <c r="P25" s="52">
        <v>7.3629623800000002E-2</v>
      </c>
      <c r="Q25" s="25">
        <v>15</v>
      </c>
      <c r="R25" s="26" t="s">
        <v>29</v>
      </c>
      <c r="S25" s="57">
        <v>2</v>
      </c>
      <c r="T25" s="52">
        <v>0.12017251969999999</v>
      </c>
      <c r="U25" s="25">
        <v>15</v>
      </c>
      <c r="V25" s="26" t="s">
        <v>18</v>
      </c>
      <c r="W25" s="57">
        <v>15</v>
      </c>
      <c r="X25" s="52">
        <v>0.52842745980000005</v>
      </c>
      <c r="Y25" s="25">
        <v>15</v>
      </c>
      <c r="Z25" s="26" t="s">
        <v>18</v>
      </c>
      <c r="AA25" s="57">
        <v>139</v>
      </c>
      <c r="AB25" s="52">
        <v>3.4028477183999999</v>
      </c>
      <c r="AC25" s="25">
        <v>15</v>
      </c>
      <c r="AD25" s="26" t="s">
        <v>18</v>
      </c>
      <c r="AE25" s="57">
        <v>424</v>
      </c>
      <c r="AF25" s="53">
        <v>35.524901364000002</v>
      </c>
    </row>
    <row r="26" spans="1:32">
      <c r="A26" s="25">
        <v>16</v>
      </c>
      <c r="B26" s="26" t="s">
        <v>127</v>
      </c>
      <c r="C26" s="54">
        <v>489</v>
      </c>
      <c r="D26" s="52">
        <v>4.2008685230999996</v>
      </c>
      <c r="E26" s="25">
        <v>12</v>
      </c>
      <c r="F26" s="26" t="s">
        <v>23</v>
      </c>
      <c r="G26" s="57">
        <v>1</v>
      </c>
      <c r="H26" s="52">
        <v>1.1148520591</v>
      </c>
      <c r="I26" s="33">
        <v>11</v>
      </c>
      <c r="J26" s="26" t="s">
        <v>22</v>
      </c>
      <c r="K26" s="59">
        <v>1</v>
      </c>
      <c r="L26" s="60">
        <v>0.24308720750000001</v>
      </c>
      <c r="M26" s="25">
        <v>15</v>
      </c>
      <c r="N26" s="26" t="s">
        <v>28</v>
      </c>
      <c r="O26" s="57">
        <v>1</v>
      </c>
      <c r="P26" s="52">
        <v>7.3629623800000002E-2</v>
      </c>
      <c r="Q26" s="25">
        <v>15</v>
      </c>
      <c r="R26" s="26" t="s">
        <v>12</v>
      </c>
      <c r="S26" s="57">
        <v>2</v>
      </c>
      <c r="T26" s="52">
        <v>0.12017251969999999</v>
      </c>
      <c r="U26" s="25">
        <v>15</v>
      </c>
      <c r="V26" s="26" t="s">
        <v>93</v>
      </c>
      <c r="W26" s="57">
        <v>15</v>
      </c>
      <c r="X26" s="52">
        <v>0.52842745980000005</v>
      </c>
      <c r="Y26" s="25">
        <v>16</v>
      </c>
      <c r="Z26" s="26" t="s">
        <v>25</v>
      </c>
      <c r="AA26" s="57">
        <v>104</v>
      </c>
      <c r="AB26" s="52">
        <v>2.5460155591000002</v>
      </c>
      <c r="AC26" s="25">
        <v>16</v>
      </c>
      <c r="AD26" s="26" t="s">
        <v>20</v>
      </c>
      <c r="AE26" s="57">
        <v>419</v>
      </c>
      <c r="AF26" s="53">
        <v>35.105975639999997</v>
      </c>
    </row>
    <row r="27" spans="1:32">
      <c r="A27" s="25">
        <v>17</v>
      </c>
      <c r="B27" s="26" t="s">
        <v>136</v>
      </c>
      <c r="C27" s="54">
        <v>458</v>
      </c>
      <c r="D27" s="52">
        <v>3.9345557947000001</v>
      </c>
      <c r="E27" s="25">
        <v>12</v>
      </c>
      <c r="F27" s="26" t="s">
        <v>26</v>
      </c>
      <c r="G27" s="57">
        <v>1</v>
      </c>
      <c r="H27" s="52">
        <v>1.1148520591</v>
      </c>
      <c r="I27" s="25">
        <v>11</v>
      </c>
      <c r="J27" s="26" t="s">
        <v>98</v>
      </c>
      <c r="K27" s="57">
        <v>1</v>
      </c>
      <c r="L27" s="52">
        <v>0.24308720750000001</v>
      </c>
      <c r="M27" s="25">
        <v>15</v>
      </c>
      <c r="N27" s="26" t="s">
        <v>29</v>
      </c>
      <c r="O27" s="57">
        <v>1</v>
      </c>
      <c r="P27" s="52">
        <v>7.3629623800000002E-2</v>
      </c>
      <c r="Q27" s="25">
        <v>15</v>
      </c>
      <c r="R27" s="26" t="s">
        <v>14</v>
      </c>
      <c r="S27" s="57">
        <v>2</v>
      </c>
      <c r="T27" s="52">
        <v>0.12017251969999999</v>
      </c>
      <c r="U27" s="25">
        <v>17</v>
      </c>
      <c r="V27" s="26" t="s">
        <v>11</v>
      </c>
      <c r="W27" s="57">
        <v>14</v>
      </c>
      <c r="X27" s="52">
        <v>0.4931989625</v>
      </c>
      <c r="Y27" s="25">
        <v>17</v>
      </c>
      <c r="Z27" s="26" t="s">
        <v>28</v>
      </c>
      <c r="AA27" s="57">
        <v>96</v>
      </c>
      <c r="AB27" s="52">
        <v>2.3501682084</v>
      </c>
      <c r="AC27" s="25">
        <v>17</v>
      </c>
      <c r="AD27" s="26" t="s">
        <v>98</v>
      </c>
      <c r="AE27" s="57">
        <v>391</v>
      </c>
      <c r="AF27" s="53">
        <v>32.759991587999998</v>
      </c>
    </row>
    <row r="28" spans="1:32">
      <c r="A28" s="25">
        <v>18</v>
      </c>
      <c r="B28" s="26" t="s">
        <v>96</v>
      </c>
      <c r="C28" s="54">
        <v>445</v>
      </c>
      <c r="D28" s="52">
        <v>3.8228762634</v>
      </c>
      <c r="E28" s="25">
        <v>12</v>
      </c>
      <c r="F28" s="26" t="s">
        <v>98</v>
      </c>
      <c r="G28" s="57">
        <v>1</v>
      </c>
      <c r="H28" s="52">
        <v>1.1148520591</v>
      </c>
      <c r="I28" s="25">
        <v>11</v>
      </c>
      <c r="J28" s="26" t="s">
        <v>16</v>
      </c>
      <c r="K28" s="57">
        <v>1</v>
      </c>
      <c r="L28" s="52">
        <v>0.24308720750000001</v>
      </c>
      <c r="M28" s="25">
        <v>15</v>
      </c>
      <c r="N28" s="26" t="s">
        <v>12</v>
      </c>
      <c r="O28" s="57">
        <v>1</v>
      </c>
      <c r="P28" s="52">
        <v>7.3629623800000002E-2</v>
      </c>
      <c r="Q28" s="25">
        <v>18</v>
      </c>
      <c r="R28" s="26" t="s">
        <v>92</v>
      </c>
      <c r="S28" s="57">
        <v>1</v>
      </c>
      <c r="T28" s="52">
        <v>6.00862598E-2</v>
      </c>
      <c r="U28" s="25">
        <v>18</v>
      </c>
      <c r="V28" s="26" t="s">
        <v>25</v>
      </c>
      <c r="W28" s="57">
        <v>13</v>
      </c>
      <c r="X28" s="52">
        <v>0.4579704651</v>
      </c>
      <c r="Y28" s="25">
        <v>18</v>
      </c>
      <c r="Z28" s="26" t="s">
        <v>23</v>
      </c>
      <c r="AA28" s="57">
        <v>80</v>
      </c>
      <c r="AB28" s="52">
        <v>1.9584735069999999</v>
      </c>
      <c r="AC28" s="25">
        <v>18</v>
      </c>
      <c r="AD28" s="26" t="s">
        <v>22</v>
      </c>
      <c r="AE28" s="57">
        <v>333</v>
      </c>
      <c r="AF28" s="53">
        <v>27.900453194000001</v>
      </c>
    </row>
    <row r="29" spans="1:32">
      <c r="A29" s="25">
        <v>19</v>
      </c>
      <c r="B29" s="26" t="s">
        <v>22</v>
      </c>
      <c r="C29" s="54">
        <v>369</v>
      </c>
      <c r="D29" s="52">
        <v>3.1699805419999998</v>
      </c>
      <c r="E29" s="25">
        <v>12</v>
      </c>
      <c r="F29" s="26" t="s">
        <v>30</v>
      </c>
      <c r="G29" s="57">
        <v>1</v>
      </c>
      <c r="H29" s="52">
        <v>1.1148520591</v>
      </c>
      <c r="I29" s="25">
        <v>11</v>
      </c>
      <c r="J29" s="26" t="s">
        <v>94</v>
      </c>
      <c r="K29" s="57">
        <v>1</v>
      </c>
      <c r="L29" s="52">
        <v>0.24308720750000001</v>
      </c>
      <c r="M29" s="25">
        <v>15</v>
      </c>
      <c r="N29" s="26" t="s">
        <v>22</v>
      </c>
      <c r="O29" s="57">
        <v>1</v>
      </c>
      <c r="P29" s="52">
        <v>7.3629623800000002E-2</v>
      </c>
      <c r="Q29" s="25">
        <v>18</v>
      </c>
      <c r="R29" s="26" t="s">
        <v>19</v>
      </c>
      <c r="S29" s="57">
        <v>1</v>
      </c>
      <c r="T29" s="52">
        <v>6.00862598E-2</v>
      </c>
      <c r="U29" s="25">
        <v>19</v>
      </c>
      <c r="V29" s="26" t="s">
        <v>97</v>
      </c>
      <c r="W29" s="57">
        <v>8</v>
      </c>
      <c r="X29" s="52">
        <v>0.28182797850000002</v>
      </c>
      <c r="Y29" s="25">
        <v>19</v>
      </c>
      <c r="Z29" s="26" t="s">
        <v>20</v>
      </c>
      <c r="AA29" s="57">
        <v>65</v>
      </c>
      <c r="AB29" s="52">
        <v>1.5912597244</v>
      </c>
      <c r="AC29" s="25">
        <v>19</v>
      </c>
      <c r="AD29" s="26" t="s">
        <v>21</v>
      </c>
      <c r="AE29" s="57">
        <v>310</v>
      </c>
      <c r="AF29" s="53">
        <v>25.973394864999999</v>
      </c>
    </row>
    <row r="30" spans="1:32">
      <c r="A30" s="25">
        <v>20</v>
      </c>
      <c r="B30" s="26" t="s">
        <v>132</v>
      </c>
      <c r="C30" s="54">
        <v>356</v>
      </c>
      <c r="D30" s="52">
        <v>3.0583010107000002</v>
      </c>
      <c r="E30" s="25"/>
      <c r="F30" s="26" t="s">
        <v>37</v>
      </c>
      <c r="G30" s="57">
        <v>48</v>
      </c>
      <c r="H30" s="52">
        <v>53.512898837999998</v>
      </c>
      <c r="I30" s="25"/>
      <c r="J30" s="26" t="s">
        <v>37</v>
      </c>
      <c r="K30" s="57">
        <v>40</v>
      </c>
      <c r="L30" s="52">
        <v>9.7234883013999998</v>
      </c>
      <c r="M30" s="25"/>
      <c r="N30" s="26" t="s">
        <v>37</v>
      </c>
      <c r="O30" s="57">
        <v>52</v>
      </c>
      <c r="P30" s="52">
        <v>3.8287404400999998</v>
      </c>
      <c r="Q30" s="25">
        <v>18</v>
      </c>
      <c r="R30" s="26" t="s">
        <v>23</v>
      </c>
      <c r="S30" s="57">
        <v>1</v>
      </c>
      <c r="T30" s="52">
        <v>6.00862598E-2</v>
      </c>
      <c r="U30" s="25">
        <v>20</v>
      </c>
      <c r="V30" s="26" t="s">
        <v>19</v>
      </c>
      <c r="W30" s="57">
        <v>7</v>
      </c>
      <c r="X30" s="52">
        <v>0.2465994812</v>
      </c>
      <c r="Y30" s="25">
        <v>20</v>
      </c>
      <c r="Z30" s="26" t="s">
        <v>97</v>
      </c>
      <c r="AA30" s="57">
        <v>63</v>
      </c>
      <c r="AB30" s="52">
        <v>1.5422978867999999</v>
      </c>
      <c r="AC30" s="25">
        <v>20</v>
      </c>
      <c r="AD30" s="26" t="s">
        <v>19</v>
      </c>
      <c r="AE30" s="57">
        <v>295</v>
      </c>
      <c r="AF30" s="53">
        <v>24.716617694</v>
      </c>
    </row>
    <row r="31" spans="1:32">
      <c r="A31" s="25">
        <v>21</v>
      </c>
      <c r="B31" s="26" t="s">
        <v>21</v>
      </c>
      <c r="C31" s="54">
        <v>318</v>
      </c>
      <c r="D31" s="52">
        <v>2.7318531500000001</v>
      </c>
      <c r="E31" s="25"/>
      <c r="F31" s="26"/>
      <c r="G31" s="57"/>
      <c r="H31" s="52"/>
      <c r="I31" s="25"/>
      <c r="J31" s="26"/>
      <c r="K31" s="57"/>
      <c r="L31" s="52"/>
      <c r="M31" s="25"/>
      <c r="N31" s="26"/>
      <c r="O31" s="57"/>
      <c r="P31" s="52"/>
      <c r="Q31" s="25">
        <v>18</v>
      </c>
      <c r="R31" s="26" t="s">
        <v>26</v>
      </c>
      <c r="S31" s="57">
        <v>1</v>
      </c>
      <c r="T31" s="52">
        <v>6.00862598E-2</v>
      </c>
      <c r="U31" s="25">
        <v>20</v>
      </c>
      <c r="V31" s="26" t="s">
        <v>23</v>
      </c>
      <c r="W31" s="57">
        <v>7</v>
      </c>
      <c r="X31" s="52">
        <v>0.2465994812</v>
      </c>
      <c r="Y31" s="25">
        <v>21</v>
      </c>
      <c r="Z31" s="26" t="s">
        <v>31</v>
      </c>
      <c r="AA31" s="57">
        <v>50</v>
      </c>
      <c r="AB31" s="52">
        <v>1.2240459419</v>
      </c>
      <c r="AC31" s="25">
        <v>21</v>
      </c>
      <c r="AD31" s="26" t="s">
        <v>23</v>
      </c>
      <c r="AE31" s="57">
        <v>267</v>
      </c>
      <c r="AF31" s="53">
        <v>22.370633642000001</v>
      </c>
    </row>
    <row r="32" spans="1:32">
      <c r="A32" s="25">
        <v>22</v>
      </c>
      <c r="B32" s="26" t="s">
        <v>97</v>
      </c>
      <c r="C32" s="54">
        <v>293</v>
      </c>
      <c r="D32" s="52">
        <v>2.5170848206000001</v>
      </c>
      <c r="E32" s="25"/>
      <c r="F32" s="26"/>
      <c r="G32" s="57"/>
      <c r="H32" s="52"/>
      <c r="I32" s="25"/>
      <c r="J32" s="26"/>
      <c r="K32" s="57"/>
      <c r="L32" s="52"/>
      <c r="M32" s="25"/>
      <c r="N32" s="26"/>
      <c r="O32" s="57"/>
      <c r="P32" s="52"/>
      <c r="Q32" s="25">
        <v>18</v>
      </c>
      <c r="R32" s="26" t="s">
        <v>16</v>
      </c>
      <c r="S32" s="57">
        <v>1</v>
      </c>
      <c r="T32" s="52">
        <v>6.00862598E-2</v>
      </c>
      <c r="U32" s="25">
        <v>22</v>
      </c>
      <c r="V32" s="26" t="s">
        <v>31</v>
      </c>
      <c r="W32" s="57">
        <v>6</v>
      </c>
      <c r="X32" s="52">
        <v>0.2113709839</v>
      </c>
      <c r="Y32" s="25">
        <v>22</v>
      </c>
      <c r="Z32" s="26" t="s">
        <v>30</v>
      </c>
      <c r="AA32" s="57">
        <v>41</v>
      </c>
      <c r="AB32" s="52">
        <v>1.0037176723000001</v>
      </c>
      <c r="AC32" s="25">
        <v>22</v>
      </c>
      <c r="AD32" s="26" t="s">
        <v>97</v>
      </c>
      <c r="AE32" s="57">
        <v>222</v>
      </c>
      <c r="AF32" s="53">
        <v>18.600302128999999</v>
      </c>
    </row>
    <row r="33" spans="1:32">
      <c r="A33" s="25">
        <v>23</v>
      </c>
      <c r="B33" s="26" t="s">
        <v>120</v>
      </c>
      <c r="C33" s="54">
        <v>222</v>
      </c>
      <c r="D33" s="52">
        <v>1.9071427650999999</v>
      </c>
      <c r="E33" s="25"/>
      <c r="F33" s="26"/>
      <c r="G33" s="57"/>
      <c r="H33" s="52"/>
      <c r="I33" s="25"/>
      <c r="J33" s="26"/>
      <c r="K33" s="57"/>
      <c r="L33" s="52"/>
      <c r="M33" s="25"/>
      <c r="N33" s="26"/>
      <c r="O33" s="57"/>
      <c r="P33" s="52"/>
      <c r="Q33" s="25"/>
      <c r="R33" s="26" t="s">
        <v>37</v>
      </c>
      <c r="S33" s="57">
        <v>139</v>
      </c>
      <c r="T33" s="52">
        <v>8.3519901169999997</v>
      </c>
      <c r="U33" s="25">
        <v>23</v>
      </c>
      <c r="V33" s="26" t="s">
        <v>20</v>
      </c>
      <c r="W33" s="57">
        <v>5</v>
      </c>
      <c r="X33" s="52">
        <v>0.17614248660000001</v>
      </c>
      <c r="Y33" s="25">
        <v>23</v>
      </c>
      <c r="Z33" s="26" t="s">
        <v>22</v>
      </c>
      <c r="AA33" s="57">
        <v>30</v>
      </c>
      <c r="AB33" s="52">
        <v>0.73442756509999996</v>
      </c>
      <c r="AC33" s="25">
        <v>23</v>
      </c>
      <c r="AD33" s="26" t="s">
        <v>27</v>
      </c>
      <c r="AE33" s="57">
        <v>183</v>
      </c>
      <c r="AF33" s="53">
        <v>15.332681485</v>
      </c>
    </row>
    <row r="34" spans="1:32">
      <c r="A34" s="25">
        <v>24</v>
      </c>
      <c r="B34" s="26" t="s">
        <v>93</v>
      </c>
      <c r="C34" s="54">
        <v>203</v>
      </c>
      <c r="D34" s="52">
        <v>1.7439188348000001</v>
      </c>
      <c r="E34" s="25"/>
      <c r="F34" s="26"/>
      <c r="G34" s="57"/>
      <c r="H34" s="52"/>
      <c r="I34" s="25"/>
      <c r="J34" s="26"/>
      <c r="K34" s="57"/>
      <c r="L34" s="52"/>
      <c r="M34" s="25"/>
      <c r="N34" s="26"/>
      <c r="O34" s="57"/>
      <c r="P34" s="52"/>
      <c r="Q34" s="25"/>
      <c r="R34" s="26"/>
      <c r="S34" s="57"/>
      <c r="T34" s="52"/>
      <c r="U34" s="25">
        <v>24</v>
      </c>
      <c r="V34" s="26" t="s">
        <v>32</v>
      </c>
      <c r="W34" s="57">
        <v>4</v>
      </c>
      <c r="X34" s="52">
        <v>0.14091398929999999</v>
      </c>
      <c r="Y34" s="25">
        <v>24</v>
      </c>
      <c r="Z34" s="26" t="s">
        <v>33</v>
      </c>
      <c r="AA34" s="57">
        <v>29</v>
      </c>
      <c r="AB34" s="52">
        <v>0.70994664630000004</v>
      </c>
      <c r="AC34" s="25">
        <v>24</v>
      </c>
      <c r="AD34" s="26" t="s">
        <v>24</v>
      </c>
      <c r="AE34" s="57">
        <v>174</v>
      </c>
      <c r="AF34" s="53">
        <v>14.578615182</v>
      </c>
    </row>
    <row r="35" spans="1:32">
      <c r="A35" s="25">
        <v>25</v>
      </c>
      <c r="B35" s="26" t="s">
        <v>24</v>
      </c>
      <c r="C35" s="54">
        <v>198</v>
      </c>
      <c r="D35" s="52">
        <v>1.7009651689</v>
      </c>
      <c r="E35" s="25"/>
      <c r="F35" s="26"/>
      <c r="G35" s="57"/>
      <c r="H35" s="52"/>
      <c r="I35" s="25"/>
      <c r="J35" s="26"/>
      <c r="K35" s="57"/>
      <c r="L35" s="52"/>
      <c r="M35" s="25"/>
      <c r="N35" s="26"/>
      <c r="O35" s="57"/>
      <c r="P35" s="52"/>
      <c r="Q35" s="25"/>
      <c r="R35" s="26"/>
      <c r="S35" s="57"/>
      <c r="T35" s="52"/>
      <c r="U35" s="25">
        <v>24</v>
      </c>
      <c r="V35" s="26" t="s">
        <v>29</v>
      </c>
      <c r="W35" s="57">
        <v>4</v>
      </c>
      <c r="X35" s="52">
        <v>0.14091398929999999</v>
      </c>
      <c r="Y35" s="25">
        <v>25</v>
      </c>
      <c r="Z35" s="26" t="s">
        <v>29</v>
      </c>
      <c r="AA35" s="57">
        <v>27</v>
      </c>
      <c r="AB35" s="52">
        <v>0.66098480859999997</v>
      </c>
      <c r="AC35" s="25">
        <v>25</v>
      </c>
      <c r="AD35" s="26" t="s">
        <v>26</v>
      </c>
      <c r="AE35" s="57">
        <v>172</v>
      </c>
      <c r="AF35" s="53">
        <v>14.411044893</v>
      </c>
    </row>
    <row r="36" spans="1:32">
      <c r="A36" s="25">
        <v>26</v>
      </c>
      <c r="B36" s="26" t="s">
        <v>26</v>
      </c>
      <c r="C36" s="54">
        <v>195</v>
      </c>
      <c r="D36" s="52">
        <v>1.6751929693000001</v>
      </c>
      <c r="E36" s="25"/>
      <c r="F36" s="26"/>
      <c r="G36" s="57"/>
      <c r="H36" s="52"/>
      <c r="I36" s="25"/>
      <c r="J36" s="26"/>
      <c r="K36" s="57"/>
      <c r="L36" s="52"/>
      <c r="M36" s="25"/>
      <c r="N36" s="26"/>
      <c r="O36" s="57"/>
      <c r="P36" s="52"/>
      <c r="Q36" s="25"/>
      <c r="R36" s="26"/>
      <c r="S36" s="57"/>
      <c r="T36" s="52"/>
      <c r="U36" s="25">
        <v>24</v>
      </c>
      <c r="V36" s="26" t="s">
        <v>33</v>
      </c>
      <c r="W36" s="57">
        <v>4</v>
      </c>
      <c r="X36" s="52">
        <v>0.14091398929999999</v>
      </c>
      <c r="Y36" s="25">
        <v>25</v>
      </c>
      <c r="Z36" s="26" t="s">
        <v>92</v>
      </c>
      <c r="AA36" s="57">
        <v>27</v>
      </c>
      <c r="AB36" s="52">
        <v>0.66098480859999997</v>
      </c>
      <c r="AC36" s="25">
        <v>26</v>
      </c>
      <c r="AD36" s="26" t="s">
        <v>29</v>
      </c>
      <c r="AE36" s="57">
        <v>87</v>
      </c>
      <c r="AF36" s="53">
        <v>7.2893075912</v>
      </c>
    </row>
    <row r="37" spans="1:32">
      <c r="A37" s="25">
        <v>27</v>
      </c>
      <c r="B37" s="26" t="s">
        <v>128</v>
      </c>
      <c r="C37" s="54">
        <v>194</v>
      </c>
      <c r="D37" s="52">
        <v>1.6666022361999999</v>
      </c>
      <c r="E37" s="25"/>
      <c r="F37" s="26"/>
      <c r="G37" s="57"/>
      <c r="H37" s="52"/>
      <c r="I37" s="25"/>
      <c r="J37" s="26"/>
      <c r="K37" s="57"/>
      <c r="L37" s="52"/>
      <c r="M37" s="25"/>
      <c r="N37" s="26"/>
      <c r="O37" s="57"/>
      <c r="P37" s="52"/>
      <c r="Q37" s="25"/>
      <c r="R37" s="26"/>
      <c r="S37" s="57"/>
      <c r="T37" s="52"/>
      <c r="U37" s="25">
        <v>24</v>
      </c>
      <c r="V37" s="26" t="s">
        <v>22</v>
      </c>
      <c r="W37" s="57">
        <v>4</v>
      </c>
      <c r="X37" s="52">
        <v>0.14091398929999999</v>
      </c>
      <c r="Y37" s="25">
        <v>27</v>
      </c>
      <c r="Z37" s="26" t="s">
        <v>24</v>
      </c>
      <c r="AA37" s="57">
        <v>23</v>
      </c>
      <c r="AB37" s="52">
        <v>0.56306113329999996</v>
      </c>
      <c r="AC37" s="25">
        <v>27</v>
      </c>
      <c r="AD37" s="26" t="s">
        <v>25</v>
      </c>
      <c r="AE37" s="57">
        <v>77</v>
      </c>
      <c r="AF37" s="53">
        <v>6.4514561438999998</v>
      </c>
    </row>
    <row r="38" spans="1:32">
      <c r="A38" s="25">
        <v>27</v>
      </c>
      <c r="B38" s="26" t="s">
        <v>27</v>
      </c>
      <c r="C38" s="54">
        <v>194</v>
      </c>
      <c r="D38" s="52">
        <v>1.6666022361999999</v>
      </c>
      <c r="E38" s="25"/>
      <c r="F38" s="26"/>
      <c r="G38" s="57"/>
      <c r="H38" s="52"/>
      <c r="I38" s="25"/>
      <c r="J38" s="26"/>
      <c r="K38" s="57"/>
      <c r="L38" s="52"/>
      <c r="M38" s="25"/>
      <c r="N38" s="26"/>
      <c r="O38" s="57"/>
      <c r="P38" s="52"/>
      <c r="Q38" s="25"/>
      <c r="R38" s="26"/>
      <c r="S38" s="57"/>
      <c r="T38" s="52"/>
      <c r="U38" s="25">
        <v>28</v>
      </c>
      <c r="V38" s="26" t="s">
        <v>26</v>
      </c>
      <c r="W38" s="57">
        <v>3</v>
      </c>
      <c r="X38" s="52">
        <v>0.10568549200000001</v>
      </c>
      <c r="Y38" s="25">
        <v>28</v>
      </c>
      <c r="Z38" s="26" t="s">
        <v>26</v>
      </c>
      <c r="AA38" s="57">
        <v>18</v>
      </c>
      <c r="AB38" s="52">
        <v>0.44065653910000002</v>
      </c>
      <c r="AC38" s="25">
        <v>28</v>
      </c>
      <c r="AD38" s="26" t="s">
        <v>32</v>
      </c>
      <c r="AE38" s="57">
        <v>34</v>
      </c>
      <c r="AF38" s="53">
        <v>2.8486949206999999</v>
      </c>
    </row>
    <row r="39" spans="1:32">
      <c r="A39" s="25">
        <v>29</v>
      </c>
      <c r="B39" s="26" t="s">
        <v>28</v>
      </c>
      <c r="C39" s="54">
        <v>173</v>
      </c>
      <c r="D39" s="52">
        <v>1.4861968395</v>
      </c>
      <c r="E39" s="25"/>
      <c r="F39" s="26"/>
      <c r="G39" s="57"/>
      <c r="H39" s="52"/>
      <c r="I39" s="25"/>
      <c r="J39" s="26"/>
      <c r="K39" s="57"/>
      <c r="L39" s="52"/>
      <c r="M39" s="25"/>
      <c r="N39" s="26"/>
      <c r="O39" s="57"/>
      <c r="P39" s="52"/>
      <c r="Q39" s="25"/>
      <c r="R39" s="26"/>
      <c r="S39" s="57"/>
      <c r="T39" s="52"/>
      <c r="U39" s="25">
        <v>29</v>
      </c>
      <c r="V39" s="26" t="s">
        <v>34</v>
      </c>
      <c r="W39" s="57">
        <v>1</v>
      </c>
      <c r="X39" s="52">
        <v>3.5228497300000002E-2</v>
      </c>
      <c r="Y39" s="25">
        <v>28</v>
      </c>
      <c r="Z39" s="26" t="s">
        <v>93</v>
      </c>
      <c r="AA39" s="57">
        <v>18</v>
      </c>
      <c r="AB39" s="52">
        <v>0.44065653910000002</v>
      </c>
      <c r="AC39" s="25">
        <v>29</v>
      </c>
      <c r="AD39" s="26" t="s">
        <v>92</v>
      </c>
      <c r="AE39" s="57">
        <v>33</v>
      </c>
      <c r="AF39" s="53">
        <v>2.7649097760000001</v>
      </c>
    </row>
    <row r="40" spans="1:32">
      <c r="A40" s="25">
        <v>30</v>
      </c>
      <c r="B40" s="26" t="s">
        <v>139</v>
      </c>
      <c r="C40" s="54">
        <v>122</v>
      </c>
      <c r="D40" s="52">
        <v>1.0480694475000001</v>
      </c>
      <c r="E40" s="25"/>
      <c r="F40" s="26"/>
      <c r="G40" s="57"/>
      <c r="H40" s="52"/>
      <c r="I40" s="25"/>
      <c r="J40" s="26"/>
      <c r="K40" s="57"/>
      <c r="L40" s="52"/>
      <c r="M40" s="25"/>
      <c r="N40" s="26"/>
      <c r="O40" s="57"/>
      <c r="P40" s="52"/>
      <c r="Q40" s="25"/>
      <c r="R40" s="26"/>
      <c r="S40" s="57"/>
      <c r="T40" s="52"/>
      <c r="U40" s="25">
        <v>29</v>
      </c>
      <c r="V40" s="26" t="s">
        <v>27</v>
      </c>
      <c r="W40" s="57">
        <v>1</v>
      </c>
      <c r="X40" s="52">
        <v>3.5228497300000002E-2</v>
      </c>
      <c r="Y40" s="25">
        <v>30</v>
      </c>
      <c r="Z40" s="26" t="s">
        <v>96</v>
      </c>
      <c r="AA40" s="57">
        <v>16</v>
      </c>
      <c r="AB40" s="52">
        <v>0.39169470140000001</v>
      </c>
      <c r="AC40" s="25">
        <v>30</v>
      </c>
      <c r="AD40" s="26" t="s">
        <v>31</v>
      </c>
      <c r="AE40" s="57">
        <v>31</v>
      </c>
      <c r="AF40" s="53">
        <v>2.5973394865000001</v>
      </c>
    </row>
    <row r="41" spans="1:32">
      <c r="A41" s="25">
        <v>31</v>
      </c>
      <c r="B41" s="26" t="s">
        <v>117</v>
      </c>
      <c r="C41" s="54">
        <v>97</v>
      </c>
      <c r="D41" s="52">
        <v>0.83330111809999996</v>
      </c>
      <c r="E41" s="25"/>
      <c r="F41" s="26"/>
      <c r="G41" s="57"/>
      <c r="H41" s="52"/>
      <c r="I41" s="25"/>
      <c r="J41" s="26"/>
      <c r="K41" s="57"/>
      <c r="L41" s="52"/>
      <c r="M41" s="25"/>
      <c r="N41" s="26"/>
      <c r="O41" s="57"/>
      <c r="P41" s="52"/>
      <c r="Q41" s="25"/>
      <c r="R41" s="26"/>
      <c r="S41" s="57"/>
      <c r="T41" s="52"/>
      <c r="U41" s="25">
        <v>29</v>
      </c>
      <c r="V41" s="26" t="s">
        <v>24</v>
      </c>
      <c r="W41" s="57">
        <v>1</v>
      </c>
      <c r="X41" s="52">
        <v>3.5228497300000002E-2</v>
      </c>
      <c r="Y41" s="25">
        <v>31</v>
      </c>
      <c r="Z41" s="26" t="s">
        <v>91</v>
      </c>
      <c r="AA41" s="57">
        <v>15</v>
      </c>
      <c r="AB41" s="52">
        <v>0.36721378259999998</v>
      </c>
      <c r="AC41" s="25">
        <v>31</v>
      </c>
      <c r="AD41" s="26" t="s">
        <v>34</v>
      </c>
      <c r="AE41" s="57">
        <v>20</v>
      </c>
      <c r="AF41" s="53">
        <v>1.6757028945000001</v>
      </c>
    </row>
    <row r="42" spans="1:32">
      <c r="A42" s="25">
        <v>32</v>
      </c>
      <c r="B42" s="26" t="s">
        <v>30</v>
      </c>
      <c r="C42" s="54">
        <v>80</v>
      </c>
      <c r="D42" s="52">
        <v>0.68725865409999998</v>
      </c>
      <c r="E42" s="25"/>
      <c r="F42" s="26"/>
      <c r="G42" s="57"/>
      <c r="H42" s="52"/>
      <c r="I42" s="25"/>
      <c r="J42" s="26"/>
      <c r="K42" s="57"/>
      <c r="L42" s="52"/>
      <c r="M42" s="25"/>
      <c r="N42" s="26"/>
      <c r="O42" s="57"/>
      <c r="P42" s="52"/>
      <c r="Q42" s="25"/>
      <c r="R42" s="26"/>
      <c r="S42" s="57"/>
      <c r="T42" s="52"/>
      <c r="U42" s="25"/>
      <c r="V42" s="26" t="s">
        <v>37</v>
      </c>
      <c r="W42" s="57">
        <v>818</v>
      </c>
      <c r="X42" s="52">
        <v>28.816910805999999</v>
      </c>
      <c r="Y42" s="25">
        <v>32</v>
      </c>
      <c r="Z42" s="26" t="s">
        <v>27</v>
      </c>
      <c r="AA42" s="57">
        <v>10</v>
      </c>
      <c r="AB42" s="52">
        <v>0.24480918839999999</v>
      </c>
      <c r="AC42" s="25">
        <v>32</v>
      </c>
      <c r="AD42" s="26" t="s">
        <v>33</v>
      </c>
      <c r="AE42" s="57">
        <v>18</v>
      </c>
      <c r="AF42" s="53">
        <v>1.5081326050999999</v>
      </c>
    </row>
    <row r="43" spans="1:32">
      <c r="A43" s="25">
        <v>33</v>
      </c>
      <c r="B43" s="26" t="s">
        <v>92</v>
      </c>
      <c r="C43" s="54">
        <v>64</v>
      </c>
      <c r="D43" s="52">
        <v>0.54980692330000003</v>
      </c>
      <c r="E43" s="25"/>
      <c r="F43" s="26"/>
      <c r="G43" s="57"/>
      <c r="H43" s="52"/>
      <c r="I43" s="25"/>
      <c r="J43" s="26"/>
      <c r="K43" s="57"/>
      <c r="L43" s="52"/>
      <c r="M43" s="25"/>
      <c r="N43" s="26"/>
      <c r="O43" s="57"/>
      <c r="P43" s="52"/>
      <c r="Q43" s="25"/>
      <c r="R43" s="26"/>
      <c r="S43" s="57"/>
      <c r="T43" s="52"/>
      <c r="U43" s="25"/>
      <c r="V43" s="26"/>
      <c r="W43" s="57"/>
      <c r="X43" s="52"/>
      <c r="Y43" s="25">
        <v>33</v>
      </c>
      <c r="Z43" s="26" t="s">
        <v>32</v>
      </c>
      <c r="AA43" s="57">
        <v>8</v>
      </c>
      <c r="AB43" s="52">
        <v>0.19584735070000001</v>
      </c>
      <c r="AC43" s="25">
        <v>33</v>
      </c>
      <c r="AD43" s="26" t="s">
        <v>95</v>
      </c>
      <c r="AE43" s="57">
        <v>17</v>
      </c>
      <c r="AF43" s="53">
        <v>1.4243474602999999</v>
      </c>
    </row>
    <row r="44" spans="1:32">
      <c r="A44" s="25">
        <v>34</v>
      </c>
      <c r="B44" s="26" t="s">
        <v>130</v>
      </c>
      <c r="C44" s="54">
        <v>53</v>
      </c>
      <c r="D44" s="52">
        <v>0.45530885830000001</v>
      </c>
      <c r="E44" s="25"/>
      <c r="F44" s="26"/>
      <c r="G44" s="57"/>
      <c r="H44" s="52"/>
      <c r="I44" s="25"/>
      <c r="J44" s="26"/>
      <c r="K44" s="57"/>
      <c r="L44" s="52"/>
      <c r="M44" s="25"/>
      <c r="N44" s="26"/>
      <c r="O44" s="57"/>
      <c r="P44" s="52"/>
      <c r="Q44" s="25"/>
      <c r="R44" s="26"/>
      <c r="S44" s="57"/>
      <c r="T44" s="52"/>
      <c r="U44" s="25"/>
      <c r="V44" s="26"/>
      <c r="W44" s="57"/>
      <c r="X44" s="52"/>
      <c r="Y44" s="25">
        <v>33</v>
      </c>
      <c r="Z44" s="26" t="s">
        <v>138</v>
      </c>
      <c r="AA44" s="57">
        <v>8</v>
      </c>
      <c r="AB44" s="52">
        <v>0.19584735070000001</v>
      </c>
      <c r="AC44" s="25">
        <v>34</v>
      </c>
      <c r="AD44" s="26" t="s">
        <v>28</v>
      </c>
      <c r="AE44" s="57">
        <v>14</v>
      </c>
      <c r="AF44" s="53">
        <v>1.1729920262</v>
      </c>
    </row>
    <row r="45" spans="1:32">
      <c r="A45" s="25">
        <v>35</v>
      </c>
      <c r="B45" s="26" t="s">
        <v>32</v>
      </c>
      <c r="C45" s="54">
        <v>50</v>
      </c>
      <c r="D45" s="52">
        <v>0.42953665880000003</v>
      </c>
      <c r="E45" s="25"/>
      <c r="F45" s="26"/>
      <c r="G45" s="57"/>
      <c r="H45" s="52"/>
      <c r="I45" s="25"/>
      <c r="J45" s="26"/>
      <c r="K45" s="57"/>
      <c r="L45" s="52"/>
      <c r="M45" s="25"/>
      <c r="N45" s="26"/>
      <c r="O45" s="57"/>
      <c r="P45" s="52"/>
      <c r="Q45" s="25"/>
      <c r="R45" s="26"/>
      <c r="S45" s="57"/>
      <c r="T45" s="52"/>
      <c r="U45" s="25"/>
      <c r="V45" s="26"/>
      <c r="W45" s="57"/>
      <c r="X45" s="52"/>
      <c r="Y45" s="25">
        <v>35</v>
      </c>
      <c r="Z45" s="26" t="s">
        <v>34</v>
      </c>
      <c r="AA45" s="57">
        <v>5</v>
      </c>
      <c r="AB45" s="52">
        <v>0.12240459419999999</v>
      </c>
      <c r="AC45" s="25">
        <v>35</v>
      </c>
      <c r="AD45" s="26" t="s">
        <v>93</v>
      </c>
      <c r="AE45" s="57">
        <v>11</v>
      </c>
      <c r="AF45" s="53">
        <v>0.92163659200000003</v>
      </c>
    </row>
    <row r="46" spans="1:32">
      <c r="A46" s="25">
        <v>36</v>
      </c>
      <c r="B46" s="26" t="s">
        <v>34</v>
      </c>
      <c r="C46" s="54">
        <v>26</v>
      </c>
      <c r="D46" s="52">
        <v>0.22335906259999999</v>
      </c>
      <c r="E46" s="25"/>
      <c r="F46" s="26"/>
      <c r="G46" s="57"/>
      <c r="H46" s="52"/>
      <c r="I46" s="25"/>
      <c r="J46" s="26"/>
      <c r="K46" s="57"/>
      <c r="L46" s="52"/>
      <c r="M46" s="25"/>
      <c r="N46" s="26"/>
      <c r="O46" s="57"/>
      <c r="P46" s="52"/>
      <c r="Q46" s="25"/>
      <c r="R46" s="26"/>
      <c r="S46" s="57"/>
      <c r="T46" s="52"/>
      <c r="U46" s="33"/>
      <c r="V46" s="26"/>
      <c r="W46" s="59"/>
      <c r="X46" s="60"/>
      <c r="Y46" s="25"/>
      <c r="Z46" s="26" t="s">
        <v>37</v>
      </c>
      <c r="AA46" s="57">
        <v>3154</v>
      </c>
      <c r="AB46" s="52">
        <v>77.212818013000003</v>
      </c>
      <c r="AC46" s="25">
        <v>36</v>
      </c>
      <c r="AD46" s="26" t="s">
        <v>30</v>
      </c>
      <c r="AE46" s="57">
        <v>8</v>
      </c>
      <c r="AF46" s="53">
        <v>0.67028115779999997</v>
      </c>
    </row>
    <row r="47" spans="1:32">
      <c r="A47" s="25">
        <v>37</v>
      </c>
      <c r="B47" s="26" t="s">
        <v>95</v>
      </c>
      <c r="C47" s="54">
        <v>17</v>
      </c>
      <c r="D47" s="52">
        <v>0.14604246400000001</v>
      </c>
      <c r="E47" s="25"/>
      <c r="F47" s="26"/>
      <c r="G47" s="57"/>
      <c r="H47" s="52"/>
      <c r="I47" s="25"/>
      <c r="J47" s="26"/>
      <c r="K47" s="57"/>
      <c r="L47" s="52"/>
      <c r="M47" s="25"/>
      <c r="N47" s="26"/>
      <c r="O47" s="57"/>
      <c r="P47" s="52"/>
      <c r="Q47" s="25"/>
      <c r="R47" s="26"/>
      <c r="S47" s="57"/>
      <c r="T47" s="52"/>
      <c r="U47" s="25"/>
      <c r="V47" s="26"/>
      <c r="W47" s="57"/>
      <c r="X47" s="52"/>
      <c r="Y47" s="25"/>
      <c r="Z47" s="26"/>
      <c r="AA47" s="57"/>
      <c r="AB47" s="52"/>
      <c r="AC47" s="25">
        <v>37</v>
      </c>
      <c r="AD47" s="26" t="s">
        <v>36</v>
      </c>
      <c r="AE47" s="57">
        <v>4</v>
      </c>
      <c r="AF47" s="53">
        <v>0.33514057889999999</v>
      </c>
    </row>
    <row r="48" spans="1:32">
      <c r="A48" s="25">
        <v>37</v>
      </c>
      <c r="B48" s="26" t="s">
        <v>35</v>
      </c>
      <c r="C48" s="54">
        <v>17</v>
      </c>
      <c r="D48" s="52">
        <v>0.14604246400000001</v>
      </c>
      <c r="E48" s="25"/>
      <c r="F48" s="26"/>
      <c r="G48" s="57"/>
      <c r="H48" s="52"/>
      <c r="I48" s="25"/>
      <c r="J48" s="26"/>
      <c r="K48" s="57"/>
      <c r="L48" s="52"/>
      <c r="M48" s="25"/>
      <c r="N48" s="26"/>
      <c r="O48" s="57"/>
      <c r="P48" s="52"/>
      <c r="Q48" s="25"/>
      <c r="R48" s="26"/>
      <c r="S48" s="57"/>
      <c r="T48" s="52"/>
      <c r="U48" s="25"/>
      <c r="V48" s="26"/>
      <c r="W48" s="57"/>
      <c r="X48" s="52"/>
      <c r="Y48" s="25"/>
      <c r="Z48" s="26"/>
      <c r="AA48" s="57"/>
      <c r="AB48" s="52"/>
      <c r="AC48" s="25"/>
      <c r="AD48" s="26" t="s">
        <v>37</v>
      </c>
      <c r="AE48" s="57">
        <v>6515</v>
      </c>
      <c r="AF48" s="53">
        <v>545.86021788999994</v>
      </c>
    </row>
    <row r="49" spans="1:32">
      <c r="A49" s="25">
        <v>39</v>
      </c>
      <c r="B49" s="26" t="s">
        <v>36</v>
      </c>
      <c r="C49" s="54">
        <v>5</v>
      </c>
      <c r="D49" s="52">
        <v>4.29536659E-2</v>
      </c>
      <c r="E49" s="25"/>
      <c r="F49" s="26"/>
      <c r="G49" s="57"/>
      <c r="H49" s="52"/>
      <c r="I49" s="25"/>
      <c r="J49" s="26"/>
      <c r="K49" s="57"/>
      <c r="L49" s="52"/>
      <c r="M49" s="25"/>
      <c r="N49" s="26"/>
      <c r="O49" s="57"/>
      <c r="P49" s="52"/>
      <c r="Q49" s="25"/>
      <c r="R49" s="26"/>
      <c r="S49" s="57"/>
      <c r="T49" s="52"/>
      <c r="U49" s="25"/>
      <c r="V49" s="26"/>
      <c r="W49" s="57"/>
      <c r="X49" s="52"/>
      <c r="Y49" s="25"/>
      <c r="Z49" s="26"/>
      <c r="AA49" s="57"/>
      <c r="AB49" s="52"/>
      <c r="AC49" s="25"/>
      <c r="AD49" s="26"/>
      <c r="AE49" s="57"/>
      <c r="AF49" s="53"/>
    </row>
    <row r="50" spans="1:32">
      <c r="A50" s="25"/>
      <c r="B50" s="26" t="s">
        <v>37</v>
      </c>
      <c r="C50" s="54">
        <v>10766</v>
      </c>
      <c r="D50" s="52">
        <v>92.487833374000004</v>
      </c>
      <c r="E50" s="25"/>
      <c r="F50" s="26"/>
      <c r="G50" s="57"/>
      <c r="H50" s="52"/>
      <c r="I50" s="25"/>
      <c r="J50" s="26"/>
      <c r="K50" s="57"/>
      <c r="L50" s="52"/>
      <c r="M50" s="25"/>
      <c r="N50" s="26"/>
      <c r="O50" s="57"/>
      <c r="P50" s="52"/>
      <c r="Q50" s="25"/>
      <c r="R50" s="26"/>
      <c r="S50" s="57"/>
      <c r="T50" s="52"/>
      <c r="U50" s="25"/>
      <c r="V50" s="26"/>
      <c r="W50" s="57"/>
      <c r="X50" s="52"/>
      <c r="Y50" s="25"/>
      <c r="Z50" s="26"/>
      <c r="AA50" s="57"/>
      <c r="AB50" s="52"/>
      <c r="AC50" s="25"/>
      <c r="AD50" s="26"/>
      <c r="AE50" s="57"/>
      <c r="AF50" s="53"/>
    </row>
    <row r="51" spans="1:32">
      <c r="A51" s="25"/>
      <c r="B51" s="26"/>
      <c r="C51" s="54"/>
      <c r="D51" s="52"/>
      <c r="E51" s="25"/>
      <c r="F51" s="26"/>
      <c r="G51" s="57"/>
      <c r="H51" s="52"/>
      <c r="I51" s="25"/>
      <c r="J51" s="26"/>
      <c r="K51" s="57"/>
      <c r="L51" s="52"/>
      <c r="M51" s="25"/>
      <c r="N51" s="26"/>
      <c r="O51" s="57"/>
      <c r="P51" s="52"/>
      <c r="Q51" s="25"/>
      <c r="R51" s="26"/>
      <c r="S51" s="57"/>
      <c r="T51" s="52"/>
      <c r="U51" s="25"/>
      <c r="V51" s="26"/>
      <c r="W51" s="57"/>
      <c r="X51" s="52"/>
      <c r="Y51" s="25"/>
      <c r="Z51" s="26"/>
      <c r="AA51" s="57"/>
      <c r="AB51" s="52"/>
      <c r="AC51" s="25"/>
      <c r="AD51" s="26"/>
      <c r="AE51" s="57"/>
      <c r="AF51" s="53"/>
    </row>
    <row r="52" spans="1:32">
      <c r="A52" s="27"/>
      <c r="B52" s="28"/>
      <c r="C52" s="55"/>
      <c r="D52" s="56"/>
      <c r="E52" s="27"/>
      <c r="F52" s="28"/>
      <c r="G52" s="58"/>
      <c r="H52" s="56"/>
      <c r="I52" s="27"/>
      <c r="J52" s="28"/>
      <c r="K52" s="58"/>
      <c r="L52" s="56"/>
      <c r="M52" s="27"/>
      <c r="N52" s="28"/>
      <c r="O52" s="58"/>
      <c r="P52" s="56"/>
      <c r="Q52" s="27"/>
      <c r="R52" s="28"/>
      <c r="S52" s="58"/>
      <c r="T52" s="56"/>
      <c r="U52" s="27"/>
      <c r="V52" s="28"/>
      <c r="W52" s="58"/>
      <c r="X52" s="56"/>
      <c r="Y52" s="27"/>
      <c r="Z52" s="28"/>
      <c r="AA52" s="58"/>
      <c r="AB52" s="56"/>
      <c r="AC52" s="27"/>
      <c r="AD52" s="28"/>
      <c r="AE52" s="58"/>
      <c r="AF52" s="61"/>
    </row>
    <row r="53" spans="1:32">
      <c r="A53" s="34"/>
      <c r="C53" s="32"/>
    </row>
    <row r="57" spans="1:32" ht="21">
      <c r="I57" s="13" t="s">
        <v>77</v>
      </c>
      <c r="Y57" s="13" t="s">
        <v>77</v>
      </c>
    </row>
    <row r="58" spans="1:32" ht="9" customHeight="1">
      <c r="I58" s="14"/>
      <c r="Y58" s="14"/>
    </row>
    <row r="59" spans="1:32">
      <c r="I59" s="15" t="s">
        <v>4</v>
      </c>
      <c r="Y59" s="15" t="s">
        <v>4</v>
      </c>
    </row>
    <row r="60" spans="1:32" ht="10.5" customHeight="1"/>
    <row r="61" spans="1:32" ht="19.5">
      <c r="A61" s="43" t="s">
        <v>110</v>
      </c>
      <c r="B61" s="44"/>
      <c r="C61" s="44"/>
      <c r="D61" s="45"/>
      <c r="E61" s="46" t="s">
        <v>109</v>
      </c>
      <c r="F61" s="47"/>
      <c r="G61" s="48"/>
      <c r="H61" s="48"/>
      <c r="I61" s="46" t="s">
        <v>108</v>
      </c>
      <c r="J61" s="47"/>
      <c r="K61" s="48"/>
      <c r="L61" s="48"/>
      <c r="M61" s="46" t="s">
        <v>0</v>
      </c>
      <c r="N61" s="47"/>
      <c r="O61" s="48"/>
      <c r="P61" s="48"/>
      <c r="Q61" s="46" t="s">
        <v>1</v>
      </c>
      <c r="R61" s="47"/>
      <c r="S61" s="48"/>
      <c r="T61" s="48"/>
      <c r="U61" s="46" t="s">
        <v>2</v>
      </c>
      <c r="V61" s="47"/>
      <c r="W61" s="48"/>
      <c r="X61" s="48"/>
      <c r="Y61" s="46" t="s">
        <v>107</v>
      </c>
      <c r="Z61" s="47"/>
      <c r="AA61" s="48"/>
      <c r="AB61" s="48"/>
      <c r="AC61" s="43" t="s">
        <v>3</v>
      </c>
      <c r="AD61" s="44"/>
      <c r="AE61" s="49"/>
      <c r="AF61" s="50"/>
    </row>
    <row r="62" spans="1:32" s="2" customFormat="1">
      <c r="A62" s="16"/>
      <c r="B62" s="17"/>
      <c r="C62" s="39" t="s">
        <v>106</v>
      </c>
      <c r="D62" s="35" t="s">
        <v>105</v>
      </c>
      <c r="E62" s="16"/>
      <c r="F62" s="17"/>
      <c r="G62" s="37" t="s">
        <v>106</v>
      </c>
      <c r="H62" s="35" t="s">
        <v>105</v>
      </c>
      <c r="I62" s="16"/>
      <c r="J62" s="17"/>
      <c r="K62" s="37" t="s">
        <v>106</v>
      </c>
      <c r="L62" s="35" t="s">
        <v>105</v>
      </c>
      <c r="M62" s="16"/>
      <c r="N62" s="17"/>
      <c r="O62" s="37" t="s">
        <v>106</v>
      </c>
      <c r="P62" s="35" t="s">
        <v>105</v>
      </c>
      <c r="Q62" s="16"/>
      <c r="R62" s="17"/>
      <c r="S62" s="37" t="s">
        <v>106</v>
      </c>
      <c r="T62" s="35" t="s">
        <v>105</v>
      </c>
      <c r="U62" s="16"/>
      <c r="V62" s="17"/>
      <c r="W62" s="37" t="s">
        <v>106</v>
      </c>
      <c r="X62" s="35" t="s">
        <v>105</v>
      </c>
      <c r="Y62" s="16"/>
      <c r="Z62" s="17"/>
      <c r="AA62" s="37" t="s">
        <v>106</v>
      </c>
      <c r="AB62" s="35" t="s">
        <v>105</v>
      </c>
      <c r="AC62" s="16"/>
      <c r="AD62" s="17"/>
      <c r="AE62" s="37" t="s">
        <v>106</v>
      </c>
      <c r="AF62" s="35" t="s">
        <v>105</v>
      </c>
    </row>
    <row r="63" spans="1:32" s="2" customFormat="1">
      <c r="A63" s="18" t="s">
        <v>104</v>
      </c>
      <c r="B63" s="19" t="s">
        <v>103</v>
      </c>
      <c r="C63" s="40"/>
      <c r="D63" s="36"/>
      <c r="E63" s="18" t="s">
        <v>104</v>
      </c>
      <c r="F63" s="19" t="s">
        <v>103</v>
      </c>
      <c r="G63" s="38"/>
      <c r="H63" s="36"/>
      <c r="I63" s="18" t="s">
        <v>104</v>
      </c>
      <c r="J63" s="19" t="s">
        <v>103</v>
      </c>
      <c r="K63" s="38"/>
      <c r="L63" s="36"/>
      <c r="M63" s="18" t="s">
        <v>104</v>
      </c>
      <c r="N63" s="19" t="s">
        <v>103</v>
      </c>
      <c r="O63" s="38"/>
      <c r="P63" s="36"/>
      <c r="Q63" s="18" t="s">
        <v>104</v>
      </c>
      <c r="R63" s="19" t="s">
        <v>103</v>
      </c>
      <c r="S63" s="38"/>
      <c r="T63" s="36"/>
      <c r="U63" s="18" t="s">
        <v>104</v>
      </c>
      <c r="V63" s="19" t="s">
        <v>103</v>
      </c>
      <c r="W63" s="38"/>
      <c r="X63" s="36"/>
      <c r="Y63" s="18" t="s">
        <v>104</v>
      </c>
      <c r="Z63" s="19" t="s">
        <v>103</v>
      </c>
      <c r="AA63" s="38"/>
      <c r="AB63" s="36"/>
      <c r="AC63" s="18" t="s">
        <v>104</v>
      </c>
      <c r="AD63" s="19" t="s">
        <v>103</v>
      </c>
      <c r="AE63" s="38"/>
      <c r="AF63" s="36"/>
    </row>
    <row r="64" spans="1:32">
      <c r="A64" s="18" t="s">
        <v>102</v>
      </c>
      <c r="B64" s="19" t="s">
        <v>101</v>
      </c>
      <c r="C64" s="3" t="s">
        <v>100</v>
      </c>
      <c r="D64" s="7" t="s">
        <v>40</v>
      </c>
      <c r="E64" s="18" t="s">
        <v>102</v>
      </c>
      <c r="F64" s="19" t="s">
        <v>101</v>
      </c>
      <c r="G64" s="5" t="s">
        <v>100</v>
      </c>
      <c r="H64" s="7" t="s">
        <v>40</v>
      </c>
      <c r="I64" s="18" t="s">
        <v>102</v>
      </c>
      <c r="J64" s="19" t="s">
        <v>101</v>
      </c>
      <c r="K64" s="5" t="s">
        <v>100</v>
      </c>
      <c r="L64" s="7" t="s">
        <v>40</v>
      </c>
      <c r="M64" s="18" t="s">
        <v>102</v>
      </c>
      <c r="N64" s="19" t="s">
        <v>101</v>
      </c>
      <c r="O64" s="5" t="s">
        <v>100</v>
      </c>
      <c r="P64" s="7" t="s">
        <v>40</v>
      </c>
      <c r="Q64" s="18" t="s">
        <v>102</v>
      </c>
      <c r="R64" s="19" t="s">
        <v>101</v>
      </c>
      <c r="S64" s="5" t="s">
        <v>100</v>
      </c>
      <c r="T64" s="7" t="s">
        <v>40</v>
      </c>
      <c r="U64" s="18" t="s">
        <v>102</v>
      </c>
      <c r="V64" s="19" t="s">
        <v>101</v>
      </c>
      <c r="W64" s="5" t="s">
        <v>100</v>
      </c>
      <c r="X64" s="7" t="s">
        <v>40</v>
      </c>
      <c r="Y64" s="18" t="s">
        <v>102</v>
      </c>
      <c r="Z64" s="19" t="s">
        <v>101</v>
      </c>
      <c r="AA64" s="5" t="s">
        <v>100</v>
      </c>
      <c r="AB64" s="7" t="s">
        <v>40</v>
      </c>
      <c r="AC64" s="18" t="s">
        <v>102</v>
      </c>
      <c r="AD64" s="19" t="s">
        <v>101</v>
      </c>
      <c r="AE64" s="5" t="s">
        <v>100</v>
      </c>
      <c r="AF64" s="7" t="s">
        <v>40</v>
      </c>
    </row>
    <row r="65" spans="1:32">
      <c r="A65" s="20"/>
      <c r="B65" s="21"/>
      <c r="C65" s="4" t="s">
        <v>99</v>
      </c>
      <c r="D65" s="8" t="s">
        <v>41</v>
      </c>
      <c r="E65" s="20"/>
      <c r="F65" s="21"/>
      <c r="G65" s="6" t="s">
        <v>99</v>
      </c>
      <c r="H65" s="8" t="s">
        <v>41</v>
      </c>
      <c r="I65" s="20"/>
      <c r="J65" s="21"/>
      <c r="K65" s="6" t="s">
        <v>99</v>
      </c>
      <c r="L65" s="8" t="s">
        <v>41</v>
      </c>
      <c r="M65" s="20"/>
      <c r="N65" s="21"/>
      <c r="O65" s="6" t="s">
        <v>99</v>
      </c>
      <c r="P65" s="8" t="s">
        <v>41</v>
      </c>
      <c r="Q65" s="20"/>
      <c r="R65" s="21"/>
      <c r="S65" s="6" t="s">
        <v>99</v>
      </c>
      <c r="T65" s="8" t="s">
        <v>41</v>
      </c>
      <c r="U65" s="20"/>
      <c r="V65" s="21"/>
      <c r="W65" s="6" t="s">
        <v>99</v>
      </c>
      <c r="X65" s="8" t="s">
        <v>41</v>
      </c>
      <c r="Y65" s="20"/>
      <c r="Z65" s="21"/>
      <c r="AA65" s="6" t="s">
        <v>99</v>
      </c>
      <c r="AB65" s="8" t="s">
        <v>41</v>
      </c>
      <c r="AC65" s="20"/>
      <c r="AD65" s="21"/>
      <c r="AE65" s="6" t="s">
        <v>99</v>
      </c>
      <c r="AF65" s="8" t="s">
        <v>41</v>
      </c>
    </row>
    <row r="66" spans="1:32">
      <c r="A66" s="22">
        <v>0</v>
      </c>
      <c r="B66" s="23" t="s">
        <v>5</v>
      </c>
      <c r="C66" s="54">
        <v>58875</v>
      </c>
      <c r="D66" s="52">
        <v>509.60480633999998</v>
      </c>
      <c r="E66" s="22">
        <v>0</v>
      </c>
      <c r="F66" s="23" t="s">
        <v>5</v>
      </c>
      <c r="G66" s="57">
        <v>380</v>
      </c>
      <c r="H66" s="52">
        <v>459.69224814</v>
      </c>
      <c r="I66" s="22">
        <v>0</v>
      </c>
      <c r="J66" s="23" t="s">
        <v>5</v>
      </c>
      <c r="K66" s="57">
        <v>104</v>
      </c>
      <c r="L66" s="52">
        <v>27.600556257000001</v>
      </c>
      <c r="M66" s="24">
        <v>0</v>
      </c>
      <c r="N66" s="23" t="s">
        <v>5</v>
      </c>
      <c r="O66" s="57">
        <v>131</v>
      </c>
      <c r="P66" s="52">
        <v>10.527500079999999</v>
      </c>
      <c r="Q66" s="24">
        <v>0</v>
      </c>
      <c r="R66" s="23" t="s">
        <v>5</v>
      </c>
      <c r="S66" s="57">
        <v>408</v>
      </c>
      <c r="T66" s="52">
        <v>26.471298105999999</v>
      </c>
      <c r="U66" s="22">
        <v>0</v>
      </c>
      <c r="V66" s="23" t="s">
        <v>5</v>
      </c>
      <c r="W66" s="57">
        <v>1585</v>
      </c>
      <c r="X66" s="52">
        <v>55.841437094</v>
      </c>
      <c r="Y66" s="22">
        <v>0</v>
      </c>
      <c r="Z66" s="23" t="s">
        <v>5</v>
      </c>
      <c r="AA66" s="57">
        <v>11378</v>
      </c>
      <c r="AB66" s="52">
        <v>273.83782581999998</v>
      </c>
      <c r="AC66" s="22">
        <v>0</v>
      </c>
      <c r="AD66" s="23" t="s">
        <v>5</v>
      </c>
      <c r="AE66" s="57">
        <v>44889</v>
      </c>
      <c r="AF66" s="53">
        <v>3414.8015049999999</v>
      </c>
    </row>
    <row r="67" spans="1:32">
      <c r="A67" s="25">
        <v>1</v>
      </c>
      <c r="B67" s="26" t="s">
        <v>6</v>
      </c>
      <c r="C67" s="54">
        <v>15514</v>
      </c>
      <c r="D67" s="52">
        <v>134.28465334000001</v>
      </c>
      <c r="E67" s="25">
        <v>1</v>
      </c>
      <c r="F67" s="26" t="s">
        <v>94</v>
      </c>
      <c r="G67" s="57">
        <v>189</v>
      </c>
      <c r="H67" s="52">
        <v>228.63640763000001</v>
      </c>
      <c r="I67" s="25">
        <v>1</v>
      </c>
      <c r="J67" s="26" t="s">
        <v>10</v>
      </c>
      <c r="K67" s="57">
        <v>23</v>
      </c>
      <c r="L67" s="52">
        <v>6.1039691723000002</v>
      </c>
      <c r="M67" s="25">
        <v>1</v>
      </c>
      <c r="N67" s="26" t="s">
        <v>6</v>
      </c>
      <c r="O67" s="57">
        <v>29</v>
      </c>
      <c r="P67" s="52">
        <v>2.3305152850000002</v>
      </c>
      <c r="Q67" s="25">
        <v>1</v>
      </c>
      <c r="R67" s="26" t="s">
        <v>10</v>
      </c>
      <c r="S67" s="57">
        <v>166</v>
      </c>
      <c r="T67" s="52">
        <v>10.770185014000001</v>
      </c>
      <c r="U67" s="25">
        <v>1</v>
      </c>
      <c r="V67" s="26" t="s">
        <v>6</v>
      </c>
      <c r="W67" s="57">
        <v>438</v>
      </c>
      <c r="X67" s="52">
        <v>15.431261481</v>
      </c>
      <c r="Y67" s="25">
        <v>1</v>
      </c>
      <c r="Z67" s="26" t="s">
        <v>6</v>
      </c>
      <c r="AA67" s="57">
        <v>5482</v>
      </c>
      <c r="AB67" s="52">
        <v>131.93698024</v>
      </c>
      <c r="AC67" s="25">
        <v>1</v>
      </c>
      <c r="AD67" s="26" t="s">
        <v>6</v>
      </c>
      <c r="AE67" s="57">
        <v>9488</v>
      </c>
      <c r="AF67" s="53">
        <v>721.77229788</v>
      </c>
    </row>
    <row r="68" spans="1:32">
      <c r="A68" s="25">
        <v>2</v>
      </c>
      <c r="B68" s="26" t="s">
        <v>7</v>
      </c>
      <c r="C68" s="54">
        <v>6608</v>
      </c>
      <c r="D68" s="52">
        <v>57.196918222000001</v>
      </c>
      <c r="E68" s="25">
        <v>2</v>
      </c>
      <c r="F68" s="26" t="s">
        <v>93</v>
      </c>
      <c r="G68" s="57">
        <v>94</v>
      </c>
      <c r="H68" s="52">
        <v>113.71334559</v>
      </c>
      <c r="I68" s="25">
        <v>2</v>
      </c>
      <c r="J68" s="26" t="s">
        <v>93</v>
      </c>
      <c r="K68" s="57">
        <v>12</v>
      </c>
      <c r="L68" s="52">
        <v>3.1846795682</v>
      </c>
      <c r="M68" s="25">
        <v>2</v>
      </c>
      <c r="N68" s="26" t="s">
        <v>10</v>
      </c>
      <c r="O68" s="57">
        <v>19</v>
      </c>
      <c r="P68" s="52">
        <v>1.5268893245999999</v>
      </c>
      <c r="Q68" s="25">
        <v>2</v>
      </c>
      <c r="R68" s="26" t="s">
        <v>6</v>
      </c>
      <c r="S68" s="57">
        <v>65</v>
      </c>
      <c r="T68" s="52">
        <v>4.2172411197999997</v>
      </c>
      <c r="U68" s="25">
        <v>2</v>
      </c>
      <c r="V68" s="26" t="s">
        <v>15</v>
      </c>
      <c r="W68" s="57">
        <v>292</v>
      </c>
      <c r="X68" s="52">
        <v>10.287507654000001</v>
      </c>
      <c r="Y68" s="25">
        <v>2</v>
      </c>
      <c r="Z68" s="26" t="s">
        <v>7</v>
      </c>
      <c r="AA68" s="57">
        <v>717</v>
      </c>
      <c r="AB68" s="52">
        <v>17.256259545999999</v>
      </c>
      <c r="AC68" s="25">
        <v>2</v>
      </c>
      <c r="AD68" s="26" t="s">
        <v>7</v>
      </c>
      <c r="AE68" s="57">
        <v>5783</v>
      </c>
      <c r="AF68" s="53">
        <v>439.92508416999999</v>
      </c>
    </row>
    <row r="69" spans="1:32">
      <c r="A69" s="25">
        <v>3</v>
      </c>
      <c r="B69" s="26" t="s">
        <v>12</v>
      </c>
      <c r="C69" s="54">
        <v>4597</v>
      </c>
      <c r="D69" s="52">
        <v>39.790289506999997</v>
      </c>
      <c r="E69" s="25">
        <v>3</v>
      </c>
      <c r="F69" s="26" t="s">
        <v>35</v>
      </c>
      <c r="G69" s="57">
        <v>19</v>
      </c>
      <c r="H69" s="52">
        <v>22.984612407</v>
      </c>
      <c r="I69" s="25">
        <v>3</v>
      </c>
      <c r="J69" s="26" t="s">
        <v>6</v>
      </c>
      <c r="K69" s="57">
        <v>10</v>
      </c>
      <c r="L69" s="52">
        <v>2.6538996401000001</v>
      </c>
      <c r="M69" s="25">
        <v>3</v>
      </c>
      <c r="N69" s="26" t="s">
        <v>7</v>
      </c>
      <c r="O69" s="57">
        <v>9</v>
      </c>
      <c r="P69" s="52">
        <v>0.72326336430000004</v>
      </c>
      <c r="Q69" s="25">
        <v>3</v>
      </c>
      <c r="R69" s="26" t="s">
        <v>15</v>
      </c>
      <c r="S69" s="57">
        <v>55</v>
      </c>
      <c r="T69" s="52">
        <v>3.5684347936999998</v>
      </c>
      <c r="U69" s="25">
        <v>3</v>
      </c>
      <c r="V69" s="26" t="s">
        <v>10</v>
      </c>
      <c r="W69" s="57">
        <v>159</v>
      </c>
      <c r="X69" s="52">
        <v>5.6017593046999998</v>
      </c>
      <c r="Y69" s="25">
        <v>3</v>
      </c>
      <c r="Z69" s="26" t="s">
        <v>12</v>
      </c>
      <c r="AA69" s="57">
        <v>630</v>
      </c>
      <c r="AB69" s="52">
        <v>15.162403785</v>
      </c>
      <c r="AC69" s="25">
        <v>3</v>
      </c>
      <c r="AD69" s="26" t="s">
        <v>12</v>
      </c>
      <c r="AE69" s="57">
        <v>3941</v>
      </c>
      <c r="AF69" s="53">
        <v>299.80023461000002</v>
      </c>
    </row>
    <row r="70" spans="1:32">
      <c r="A70" s="25">
        <v>4</v>
      </c>
      <c r="B70" s="26" t="s">
        <v>8</v>
      </c>
      <c r="C70" s="54">
        <v>4428</v>
      </c>
      <c r="D70" s="52">
        <v>38.327474862000003</v>
      </c>
      <c r="E70" s="25">
        <v>4</v>
      </c>
      <c r="F70" s="26" t="s">
        <v>10</v>
      </c>
      <c r="G70" s="57">
        <v>13</v>
      </c>
      <c r="H70" s="52">
        <v>15.726313751999999</v>
      </c>
      <c r="I70" s="25">
        <v>4</v>
      </c>
      <c r="J70" s="26" t="s">
        <v>9</v>
      </c>
      <c r="K70" s="57">
        <v>6</v>
      </c>
      <c r="L70" s="52">
        <v>1.5923397841</v>
      </c>
      <c r="M70" s="25">
        <v>4</v>
      </c>
      <c r="N70" s="26" t="s">
        <v>93</v>
      </c>
      <c r="O70" s="57">
        <v>5</v>
      </c>
      <c r="P70" s="52">
        <v>0.4018129802</v>
      </c>
      <c r="Q70" s="25">
        <v>4</v>
      </c>
      <c r="R70" s="26" t="s">
        <v>98</v>
      </c>
      <c r="S70" s="57">
        <v>14</v>
      </c>
      <c r="T70" s="52">
        <v>0.90832885659999996</v>
      </c>
      <c r="U70" s="25">
        <v>4</v>
      </c>
      <c r="V70" s="26" t="s">
        <v>7</v>
      </c>
      <c r="W70" s="57">
        <v>83</v>
      </c>
      <c r="X70" s="52">
        <v>2.9241888194999999</v>
      </c>
      <c r="Y70" s="25">
        <v>4</v>
      </c>
      <c r="Z70" s="26" t="s">
        <v>8</v>
      </c>
      <c r="AA70" s="57">
        <v>558</v>
      </c>
      <c r="AB70" s="52">
        <v>13.429557638</v>
      </c>
      <c r="AC70" s="25">
        <v>4</v>
      </c>
      <c r="AD70" s="26" t="s">
        <v>8</v>
      </c>
      <c r="AE70" s="57">
        <v>3810</v>
      </c>
      <c r="AF70" s="53">
        <v>289.83478656</v>
      </c>
    </row>
    <row r="71" spans="1:32">
      <c r="A71" s="25">
        <v>5</v>
      </c>
      <c r="B71" s="26" t="s">
        <v>9</v>
      </c>
      <c r="C71" s="54">
        <v>3378</v>
      </c>
      <c r="D71" s="52">
        <v>29.238981500000001</v>
      </c>
      <c r="E71" s="25">
        <v>5</v>
      </c>
      <c r="F71" s="26" t="s">
        <v>7</v>
      </c>
      <c r="G71" s="57">
        <v>3</v>
      </c>
      <c r="H71" s="52">
        <v>3.6291493274</v>
      </c>
      <c r="I71" s="25">
        <v>5</v>
      </c>
      <c r="J71" s="26" t="s">
        <v>7</v>
      </c>
      <c r="K71" s="57">
        <v>5</v>
      </c>
      <c r="L71" s="52">
        <v>1.3269498201000001</v>
      </c>
      <c r="M71" s="25">
        <v>5</v>
      </c>
      <c r="N71" s="26" t="s">
        <v>17</v>
      </c>
      <c r="O71" s="57">
        <v>4</v>
      </c>
      <c r="P71" s="52">
        <v>0.32145038409999999</v>
      </c>
      <c r="Q71" s="25">
        <v>5</v>
      </c>
      <c r="R71" s="26" t="s">
        <v>93</v>
      </c>
      <c r="S71" s="57">
        <v>9</v>
      </c>
      <c r="T71" s="52">
        <v>0.58392569350000001</v>
      </c>
      <c r="U71" s="25">
        <v>5</v>
      </c>
      <c r="V71" s="26" t="s">
        <v>13</v>
      </c>
      <c r="W71" s="57">
        <v>55</v>
      </c>
      <c r="X71" s="52">
        <v>1.9377154828000001</v>
      </c>
      <c r="Y71" s="25">
        <v>5</v>
      </c>
      <c r="Z71" s="26" t="s">
        <v>10</v>
      </c>
      <c r="AA71" s="57">
        <v>553</v>
      </c>
      <c r="AB71" s="52">
        <v>13.3092211</v>
      </c>
      <c r="AC71" s="25">
        <v>5</v>
      </c>
      <c r="AD71" s="26" t="s">
        <v>9</v>
      </c>
      <c r="AE71" s="57">
        <v>3162</v>
      </c>
      <c r="AF71" s="53">
        <v>240.54005121</v>
      </c>
    </row>
    <row r="72" spans="1:32">
      <c r="A72" s="25">
        <v>6</v>
      </c>
      <c r="B72" s="26" t="s">
        <v>14</v>
      </c>
      <c r="C72" s="54">
        <v>2183</v>
      </c>
      <c r="D72" s="52">
        <v>18.895410483999999</v>
      </c>
      <c r="E72" s="25">
        <v>6</v>
      </c>
      <c r="F72" s="26" t="s">
        <v>17</v>
      </c>
      <c r="G72" s="57">
        <v>2</v>
      </c>
      <c r="H72" s="52">
        <v>2.4194328849</v>
      </c>
      <c r="I72" s="25">
        <v>6</v>
      </c>
      <c r="J72" s="26" t="s">
        <v>17</v>
      </c>
      <c r="K72" s="57">
        <v>3</v>
      </c>
      <c r="L72" s="52">
        <v>0.79616989199999999</v>
      </c>
      <c r="M72" s="25">
        <v>5</v>
      </c>
      <c r="N72" s="26" t="s">
        <v>18</v>
      </c>
      <c r="O72" s="57">
        <v>4</v>
      </c>
      <c r="P72" s="52">
        <v>0.32145038409999999</v>
      </c>
      <c r="Q72" s="25">
        <v>6</v>
      </c>
      <c r="R72" s="26" t="s">
        <v>7</v>
      </c>
      <c r="S72" s="57">
        <v>8</v>
      </c>
      <c r="T72" s="52">
        <v>0.51904506090000002</v>
      </c>
      <c r="U72" s="25">
        <v>6</v>
      </c>
      <c r="V72" s="26" t="s">
        <v>8</v>
      </c>
      <c r="W72" s="57">
        <v>48</v>
      </c>
      <c r="X72" s="52">
        <v>1.6910971485999999</v>
      </c>
      <c r="Y72" s="25">
        <v>6</v>
      </c>
      <c r="Z72" s="26" t="s">
        <v>15</v>
      </c>
      <c r="AA72" s="57">
        <v>489</v>
      </c>
      <c r="AB72" s="52">
        <v>11.768913414</v>
      </c>
      <c r="AC72" s="25">
        <v>6</v>
      </c>
      <c r="AD72" s="26" t="s">
        <v>14</v>
      </c>
      <c r="AE72" s="57">
        <v>1997</v>
      </c>
      <c r="AF72" s="53">
        <v>151.91602854999999</v>
      </c>
    </row>
    <row r="73" spans="1:32">
      <c r="A73" s="25">
        <v>7</v>
      </c>
      <c r="B73" s="26" t="s">
        <v>16</v>
      </c>
      <c r="C73" s="54">
        <v>2178</v>
      </c>
      <c r="D73" s="52">
        <v>18.852131944</v>
      </c>
      <c r="E73" s="25">
        <v>6</v>
      </c>
      <c r="F73" s="26" t="s">
        <v>6</v>
      </c>
      <c r="G73" s="57">
        <v>2</v>
      </c>
      <c r="H73" s="52">
        <v>2.4194328849</v>
      </c>
      <c r="I73" s="25">
        <v>7</v>
      </c>
      <c r="J73" s="26" t="s">
        <v>8</v>
      </c>
      <c r="K73" s="57">
        <v>2</v>
      </c>
      <c r="L73" s="52">
        <v>0.53077992799999996</v>
      </c>
      <c r="M73" s="25">
        <v>5</v>
      </c>
      <c r="N73" s="26" t="s">
        <v>98</v>
      </c>
      <c r="O73" s="57">
        <v>4</v>
      </c>
      <c r="P73" s="52">
        <v>0.32145038409999999</v>
      </c>
      <c r="Q73" s="25">
        <v>7</v>
      </c>
      <c r="R73" s="26" t="s">
        <v>8</v>
      </c>
      <c r="S73" s="57">
        <v>7</v>
      </c>
      <c r="T73" s="52">
        <v>0.45416442829999998</v>
      </c>
      <c r="U73" s="25">
        <v>7</v>
      </c>
      <c r="V73" s="26" t="s">
        <v>98</v>
      </c>
      <c r="W73" s="57">
        <v>34</v>
      </c>
      <c r="X73" s="52">
        <v>1.1978604802999999</v>
      </c>
      <c r="Y73" s="25">
        <v>7</v>
      </c>
      <c r="Z73" s="26" t="s">
        <v>13</v>
      </c>
      <c r="AA73" s="57">
        <v>417</v>
      </c>
      <c r="AB73" s="52">
        <v>10.036067267</v>
      </c>
      <c r="AC73" s="25">
        <v>7</v>
      </c>
      <c r="AD73" s="26" t="s">
        <v>16</v>
      </c>
      <c r="AE73" s="57">
        <v>1849</v>
      </c>
      <c r="AF73" s="53">
        <v>140.65735441999999</v>
      </c>
    </row>
    <row r="74" spans="1:32">
      <c r="A74" s="25">
        <v>8</v>
      </c>
      <c r="B74" s="26" t="s">
        <v>10</v>
      </c>
      <c r="C74" s="54">
        <v>1851</v>
      </c>
      <c r="D74" s="52">
        <v>16.021715440000001</v>
      </c>
      <c r="E74" s="25">
        <v>6</v>
      </c>
      <c r="F74" s="26" t="s">
        <v>33</v>
      </c>
      <c r="G74" s="57">
        <v>2</v>
      </c>
      <c r="H74" s="52">
        <v>2.4194328849</v>
      </c>
      <c r="I74" s="25">
        <v>8</v>
      </c>
      <c r="J74" s="26" t="s">
        <v>18</v>
      </c>
      <c r="K74" s="57">
        <v>1</v>
      </c>
      <c r="L74" s="52">
        <v>0.26538996399999998</v>
      </c>
      <c r="M74" s="25">
        <v>8</v>
      </c>
      <c r="N74" s="26" t="s">
        <v>9</v>
      </c>
      <c r="O74" s="57">
        <v>3</v>
      </c>
      <c r="P74" s="52">
        <v>0.24108778810000001</v>
      </c>
      <c r="Q74" s="25">
        <v>8</v>
      </c>
      <c r="R74" s="26" t="s">
        <v>18</v>
      </c>
      <c r="S74" s="57">
        <v>4</v>
      </c>
      <c r="T74" s="52">
        <v>0.25952253040000001</v>
      </c>
      <c r="U74" s="25">
        <v>8</v>
      </c>
      <c r="V74" s="26" t="s">
        <v>12</v>
      </c>
      <c r="W74" s="57">
        <v>23</v>
      </c>
      <c r="X74" s="52">
        <v>0.81031738369999995</v>
      </c>
      <c r="Y74" s="25">
        <v>8</v>
      </c>
      <c r="Z74" s="26" t="s">
        <v>16</v>
      </c>
      <c r="AA74" s="57">
        <v>306</v>
      </c>
      <c r="AB74" s="52">
        <v>7.3645961241000002</v>
      </c>
      <c r="AC74" s="25">
        <v>8</v>
      </c>
      <c r="AD74" s="26" t="s">
        <v>11</v>
      </c>
      <c r="AE74" s="57">
        <v>1474</v>
      </c>
      <c r="AF74" s="53">
        <v>112.1303085</v>
      </c>
    </row>
    <row r="75" spans="1:32">
      <c r="A75" s="25">
        <v>9</v>
      </c>
      <c r="B75" s="26" t="s">
        <v>17</v>
      </c>
      <c r="C75" s="54">
        <v>1592</v>
      </c>
      <c r="D75" s="52">
        <v>13.779887078</v>
      </c>
      <c r="E75" s="25">
        <v>6</v>
      </c>
      <c r="F75" s="26" t="s">
        <v>16</v>
      </c>
      <c r="G75" s="57">
        <v>2</v>
      </c>
      <c r="H75" s="52">
        <v>2.4194328849</v>
      </c>
      <c r="I75" s="25">
        <v>8</v>
      </c>
      <c r="J75" s="26" t="s">
        <v>29</v>
      </c>
      <c r="K75" s="57">
        <v>1</v>
      </c>
      <c r="L75" s="52">
        <v>0.26538996399999998</v>
      </c>
      <c r="M75" s="25">
        <v>8</v>
      </c>
      <c r="N75" s="26" t="s">
        <v>16</v>
      </c>
      <c r="O75" s="57">
        <v>3</v>
      </c>
      <c r="P75" s="52">
        <v>0.24108778810000001</v>
      </c>
      <c r="Q75" s="25">
        <v>8</v>
      </c>
      <c r="R75" s="26" t="s">
        <v>9</v>
      </c>
      <c r="S75" s="57">
        <v>4</v>
      </c>
      <c r="T75" s="52">
        <v>0.25952253040000001</v>
      </c>
      <c r="U75" s="25">
        <v>9</v>
      </c>
      <c r="V75" s="26" t="s">
        <v>9</v>
      </c>
      <c r="W75" s="57">
        <v>18</v>
      </c>
      <c r="X75" s="52">
        <v>0.63416143069999997</v>
      </c>
      <c r="Y75" s="25">
        <v>9</v>
      </c>
      <c r="Z75" s="26" t="s">
        <v>9</v>
      </c>
      <c r="AA75" s="57">
        <v>184</v>
      </c>
      <c r="AB75" s="52">
        <v>4.4283845975</v>
      </c>
      <c r="AC75" s="25">
        <v>9</v>
      </c>
      <c r="AD75" s="26" t="s">
        <v>124</v>
      </c>
      <c r="AE75" s="57">
        <v>1393</v>
      </c>
      <c r="AF75" s="53">
        <v>105.96846658</v>
      </c>
    </row>
    <row r="76" spans="1:32">
      <c r="A76" s="25">
        <v>10</v>
      </c>
      <c r="B76" s="26" t="s">
        <v>143</v>
      </c>
      <c r="C76" s="54">
        <v>1578</v>
      </c>
      <c r="D76" s="52">
        <v>13.658707165999999</v>
      </c>
      <c r="E76" s="25">
        <v>6</v>
      </c>
      <c r="F76" s="26" t="s">
        <v>30</v>
      </c>
      <c r="G76" s="57">
        <v>2</v>
      </c>
      <c r="H76" s="52">
        <v>2.4194328849</v>
      </c>
      <c r="I76" s="25">
        <v>8</v>
      </c>
      <c r="J76" s="26" t="s">
        <v>31</v>
      </c>
      <c r="K76" s="57">
        <v>1</v>
      </c>
      <c r="L76" s="52">
        <v>0.26538996399999998</v>
      </c>
      <c r="M76" s="25">
        <v>10</v>
      </c>
      <c r="N76" s="26" t="s">
        <v>92</v>
      </c>
      <c r="O76" s="57">
        <v>2</v>
      </c>
      <c r="P76" s="52">
        <v>0.1607251921</v>
      </c>
      <c r="Q76" s="25">
        <v>10</v>
      </c>
      <c r="R76" s="26" t="s">
        <v>17</v>
      </c>
      <c r="S76" s="57">
        <v>3</v>
      </c>
      <c r="T76" s="52">
        <v>0.19464189779999999</v>
      </c>
      <c r="U76" s="25">
        <v>10</v>
      </c>
      <c r="V76" s="26" t="s">
        <v>16</v>
      </c>
      <c r="W76" s="57">
        <v>16</v>
      </c>
      <c r="X76" s="52">
        <v>0.56369904950000005</v>
      </c>
      <c r="Y76" s="25">
        <v>10</v>
      </c>
      <c r="Z76" s="26" t="s">
        <v>14</v>
      </c>
      <c r="AA76" s="57">
        <v>178</v>
      </c>
      <c r="AB76" s="52">
        <v>4.2839807518999997</v>
      </c>
      <c r="AC76" s="25">
        <v>10</v>
      </c>
      <c r="AD76" s="26" t="s">
        <v>13</v>
      </c>
      <c r="AE76" s="57">
        <v>951</v>
      </c>
      <c r="AF76" s="53">
        <v>72.344588457</v>
      </c>
    </row>
    <row r="77" spans="1:32">
      <c r="A77" s="25">
        <v>11</v>
      </c>
      <c r="B77" s="26" t="s">
        <v>13</v>
      </c>
      <c r="C77" s="54">
        <v>1425</v>
      </c>
      <c r="D77" s="52">
        <v>12.334383848</v>
      </c>
      <c r="E77" s="25">
        <v>11</v>
      </c>
      <c r="F77" s="26" t="s">
        <v>8</v>
      </c>
      <c r="G77" s="57">
        <v>1</v>
      </c>
      <c r="H77" s="52">
        <v>1.2097164425</v>
      </c>
      <c r="I77" s="25">
        <v>8</v>
      </c>
      <c r="J77" s="26" t="s">
        <v>26</v>
      </c>
      <c r="K77" s="57">
        <v>1</v>
      </c>
      <c r="L77" s="52">
        <v>0.26538996399999998</v>
      </c>
      <c r="M77" s="25">
        <v>10</v>
      </c>
      <c r="N77" s="26" t="s">
        <v>8</v>
      </c>
      <c r="O77" s="57">
        <v>2</v>
      </c>
      <c r="P77" s="52">
        <v>0.1607251921</v>
      </c>
      <c r="Q77" s="25">
        <v>10</v>
      </c>
      <c r="R77" s="26" t="s">
        <v>11</v>
      </c>
      <c r="S77" s="57">
        <v>3</v>
      </c>
      <c r="T77" s="52">
        <v>0.19464189779999999</v>
      </c>
      <c r="U77" s="25">
        <v>11</v>
      </c>
      <c r="V77" s="26" t="s">
        <v>17</v>
      </c>
      <c r="W77" s="57">
        <v>12</v>
      </c>
      <c r="X77" s="52">
        <v>0.42277428709999998</v>
      </c>
      <c r="Y77" s="25">
        <v>11</v>
      </c>
      <c r="Z77" s="26" t="s">
        <v>17</v>
      </c>
      <c r="AA77" s="57">
        <v>175</v>
      </c>
      <c r="AB77" s="52">
        <v>4.2117788291</v>
      </c>
      <c r="AC77" s="25">
        <v>11</v>
      </c>
      <c r="AD77" s="26" t="s">
        <v>10</v>
      </c>
      <c r="AE77" s="57">
        <v>918</v>
      </c>
      <c r="AF77" s="53">
        <v>69.834208415999996</v>
      </c>
    </row>
    <row r="78" spans="1:32">
      <c r="A78" s="25">
        <v>12</v>
      </c>
      <c r="B78" s="26" t="s">
        <v>15</v>
      </c>
      <c r="C78" s="54">
        <v>1115</v>
      </c>
      <c r="D78" s="52">
        <v>9.6511143790999991</v>
      </c>
      <c r="E78" s="25">
        <v>11</v>
      </c>
      <c r="F78" s="26" t="s">
        <v>9</v>
      </c>
      <c r="G78" s="57">
        <v>1</v>
      </c>
      <c r="H78" s="52">
        <v>1.2097164425</v>
      </c>
      <c r="I78" s="25">
        <v>8</v>
      </c>
      <c r="J78" s="26" t="s">
        <v>98</v>
      </c>
      <c r="K78" s="57">
        <v>1</v>
      </c>
      <c r="L78" s="52">
        <v>0.26538996399999998</v>
      </c>
      <c r="M78" s="25">
        <v>10</v>
      </c>
      <c r="N78" s="26" t="s">
        <v>31</v>
      </c>
      <c r="O78" s="57">
        <v>2</v>
      </c>
      <c r="P78" s="52">
        <v>0.1607251921</v>
      </c>
      <c r="Q78" s="25">
        <v>10</v>
      </c>
      <c r="R78" s="26" t="s">
        <v>30</v>
      </c>
      <c r="S78" s="57">
        <v>3</v>
      </c>
      <c r="T78" s="52">
        <v>0.19464189779999999</v>
      </c>
      <c r="U78" s="25">
        <v>11</v>
      </c>
      <c r="V78" s="26" t="s">
        <v>93</v>
      </c>
      <c r="W78" s="57">
        <v>12</v>
      </c>
      <c r="X78" s="52">
        <v>0.42277428709999998</v>
      </c>
      <c r="Y78" s="25">
        <v>12</v>
      </c>
      <c r="Z78" s="26" t="s">
        <v>98</v>
      </c>
      <c r="AA78" s="57">
        <v>146</v>
      </c>
      <c r="AB78" s="52">
        <v>3.5138269089</v>
      </c>
      <c r="AC78" s="25">
        <v>12</v>
      </c>
      <c r="AD78" s="26" t="s">
        <v>122</v>
      </c>
      <c r="AE78" s="57">
        <v>802</v>
      </c>
      <c r="AF78" s="53">
        <v>61.009842210999999</v>
      </c>
    </row>
    <row r="79" spans="1:32">
      <c r="A79" s="25">
        <v>13</v>
      </c>
      <c r="B79" s="26" t="s">
        <v>91</v>
      </c>
      <c r="C79" s="54">
        <v>808</v>
      </c>
      <c r="D79" s="52">
        <v>6.9938120344000003</v>
      </c>
      <c r="E79" s="25">
        <v>11</v>
      </c>
      <c r="F79" s="26" t="s">
        <v>22</v>
      </c>
      <c r="G79" s="57">
        <v>1</v>
      </c>
      <c r="H79" s="52">
        <v>1.2097164425</v>
      </c>
      <c r="I79" s="25"/>
      <c r="J79" s="26" t="s">
        <v>37</v>
      </c>
      <c r="K79" s="57">
        <v>38</v>
      </c>
      <c r="L79" s="52">
        <v>10.084818631999999</v>
      </c>
      <c r="M79" s="25">
        <v>10</v>
      </c>
      <c r="N79" s="26" t="s">
        <v>97</v>
      </c>
      <c r="O79" s="57">
        <v>2</v>
      </c>
      <c r="P79" s="52">
        <v>0.1607251921</v>
      </c>
      <c r="Q79" s="25">
        <v>13</v>
      </c>
      <c r="R79" s="26" t="s">
        <v>12</v>
      </c>
      <c r="S79" s="57">
        <v>2</v>
      </c>
      <c r="T79" s="52">
        <v>0.1297612652</v>
      </c>
      <c r="U79" s="25">
        <v>13</v>
      </c>
      <c r="V79" s="26" t="s">
        <v>38</v>
      </c>
      <c r="W79" s="57">
        <v>10</v>
      </c>
      <c r="X79" s="52">
        <v>0.35231190600000001</v>
      </c>
      <c r="Y79" s="25">
        <v>13</v>
      </c>
      <c r="Z79" s="26" t="s">
        <v>11</v>
      </c>
      <c r="AA79" s="57">
        <v>94</v>
      </c>
      <c r="AB79" s="52">
        <v>2.2623269139</v>
      </c>
      <c r="AC79" s="25">
        <v>13</v>
      </c>
      <c r="AD79" s="26" t="s">
        <v>98</v>
      </c>
      <c r="AE79" s="57">
        <v>445</v>
      </c>
      <c r="AF79" s="53">
        <v>33.852094493999999</v>
      </c>
    </row>
    <row r="80" spans="1:32">
      <c r="A80" s="25">
        <v>14</v>
      </c>
      <c r="B80" s="26" t="s">
        <v>119</v>
      </c>
      <c r="C80" s="54">
        <v>644</v>
      </c>
      <c r="D80" s="52">
        <v>5.5742759283999996</v>
      </c>
      <c r="E80" s="25"/>
      <c r="F80" s="26" t="s">
        <v>37</v>
      </c>
      <c r="G80" s="57">
        <v>49</v>
      </c>
      <c r="H80" s="52">
        <v>59.276105680999997</v>
      </c>
      <c r="I80" s="25"/>
      <c r="J80" s="26"/>
      <c r="K80" s="57"/>
      <c r="L80" s="52"/>
      <c r="M80" s="25">
        <v>10</v>
      </c>
      <c r="N80" s="26" t="s">
        <v>30</v>
      </c>
      <c r="O80" s="57">
        <v>2</v>
      </c>
      <c r="P80" s="52">
        <v>0.1607251921</v>
      </c>
      <c r="Q80" s="25">
        <v>13</v>
      </c>
      <c r="R80" s="26" t="s">
        <v>31</v>
      </c>
      <c r="S80" s="57">
        <v>2</v>
      </c>
      <c r="T80" s="52">
        <v>0.1297612652</v>
      </c>
      <c r="U80" s="25">
        <v>14</v>
      </c>
      <c r="V80" s="26" t="s">
        <v>18</v>
      </c>
      <c r="W80" s="57">
        <v>9</v>
      </c>
      <c r="X80" s="52">
        <v>0.31708071539999999</v>
      </c>
      <c r="Y80" s="25">
        <v>14</v>
      </c>
      <c r="Z80" s="26" t="s">
        <v>18</v>
      </c>
      <c r="AA80" s="57">
        <v>64</v>
      </c>
      <c r="AB80" s="52">
        <v>1.5403076861</v>
      </c>
      <c r="AC80" s="25">
        <v>14</v>
      </c>
      <c r="AD80" s="26" t="s">
        <v>21</v>
      </c>
      <c r="AE80" s="57">
        <v>413</v>
      </c>
      <c r="AF80" s="53">
        <v>31.417786575000001</v>
      </c>
    </row>
    <row r="81" spans="1:32">
      <c r="A81" s="25">
        <v>15</v>
      </c>
      <c r="B81" s="26" t="s">
        <v>18</v>
      </c>
      <c r="C81" s="54">
        <v>479</v>
      </c>
      <c r="D81" s="52">
        <v>4.1460841143999998</v>
      </c>
      <c r="E81" s="25"/>
      <c r="F81" s="26"/>
      <c r="G81" s="57"/>
      <c r="H81" s="52"/>
      <c r="I81" s="33"/>
      <c r="J81" s="26"/>
      <c r="K81" s="59"/>
      <c r="L81" s="60"/>
      <c r="M81" s="25">
        <v>15</v>
      </c>
      <c r="N81" s="26" t="s">
        <v>29</v>
      </c>
      <c r="O81" s="57">
        <v>1</v>
      </c>
      <c r="P81" s="52">
        <v>8.0362595999999994E-2</v>
      </c>
      <c r="Q81" s="25">
        <v>13</v>
      </c>
      <c r="R81" s="26" t="s">
        <v>13</v>
      </c>
      <c r="S81" s="57">
        <v>2</v>
      </c>
      <c r="T81" s="52">
        <v>0.1297612652</v>
      </c>
      <c r="U81" s="25">
        <v>15</v>
      </c>
      <c r="V81" s="26" t="s">
        <v>14</v>
      </c>
      <c r="W81" s="57">
        <v>8</v>
      </c>
      <c r="X81" s="52">
        <v>0.28184952479999997</v>
      </c>
      <c r="Y81" s="25">
        <v>15</v>
      </c>
      <c r="Z81" s="26" t="s">
        <v>19</v>
      </c>
      <c r="AA81" s="57">
        <v>44</v>
      </c>
      <c r="AB81" s="52">
        <v>1.0589615342000001</v>
      </c>
      <c r="AC81" s="25">
        <v>15</v>
      </c>
      <c r="AD81" s="26" t="s">
        <v>18</v>
      </c>
      <c r="AE81" s="57">
        <v>397</v>
      </c>
      <c r="AF81" s="53">
        <v>30.200632616</v>
      </c>
    </row>
    <row r="82" spans="1:32">
      <c r="A82" s="25">
        <v>16</v>
      </c>
      <c r="B82" s="26" t="s">
        <v>138</v>
      </c>
      <c r="C82" s="54">
        <v>416</v>
      </c>
      <c r="D82" s="52">
        <v>3.6007745127000002</v>
      </c>
      <c r="E82" s="25"/>
      <c r="F82" s="26"/>
      <c r="G82" s="57"/>
      <c r="H82" s="52"/>
      <c r="I82" s="33"/>
      <c r="J82" s="26"/>
      <c r="K82" s="59"/>
      <c r="L82" s="60"/>
      <c r="M82" s="25">
        <v>15</v>
      </c>
      <c r="N82" s="26" t="s">
        <v>12</v>
      </c>
      <c r="O82" s="57">
        <v>1</v>
      </c>
      <c r="P82" s="52">
        <v>8.0362595999999994E-2</v>
      </c>
      <c r="Q82" s="25">
        <v>13</v>
      </c>
      <c r="R82" s="26" t="s">
        <v>16</v>
      </c>
      <c r="S82" s="57">
        <v>2</v>
      </c>
      <c r="T82" s="52">
        <v>0.1297612652</v>
      </c>
      <c r="U82" s="25">
        <v>16</v>
      </c>
      <c r="V82" s="26" t="s">
        <v>11</v>
      </c>
      <c r="W82" s="57">
        <v>7</v>
      </c>
      <c r="X82" s="52">
        <v>0.24661833420000001</v>
      </c>
      <c r="Y82" s="25">
        <v>16</v>
      </c>
      <c r="Z82" s="26" t="s">
        <v>97</v>
      </c>
      <c r="AA82" s="57">
        <v>34</v>
      </c>
      <c r="AB82" s="52">
        <v>0.81828845819999996</v>
      </c>
      <c r="AC82" s="25">
        <v>16</v>
      </c>
      <c r="AD82" s="26" t="s">
        <v>96</v>
      </c>
      <c r="AE82" s="57">
        <v>303</v>
      </c>
      <c r="AF82" s="53">
        <v>23.049853105</v>
      </c>
    </row>
    <row r="83" spans="1:32">
      <c r="A83" s="25">
        <v>17</v>
      </c>
      <c r="B83" s="26" t="s">
        <v>115</v>
      </c>
      <c r="C83" s="54">
        <v>317</v>
      </c>
      <c r="D83" s="52">
        <v>2.7438594244000001</v>
      </c>
      <c r="E83" s="25"/>
      <c r="F83" s="26"/>
      <c r="G83" s="57"/>
      <c r="H83" s="52"/>
      <c r="I83" s="25"/>
      <c r="J83" s="26"/>
      <c r="K83" s="57"/>
      <c r="L83" s="52"/>
      <c r="M83" s="25">
        <v>15</v>
      </c>
      <c r="N83" s="26" t="s">
        <v>33</v>
      </c>
      <c r="O83" s="57">
        <v>1</v>
      </c>
      <c r="P83" s="52">
        <v>8.0362595999999994E-2</v>
      </c>
      <c r="Q83" s="25">
        <v>17</v>
      </c>
      <c r="R83" s="26" t="s">
        <v>20</v>
      </c>
      <c r="S83" s="57">
        <v>1</v>
      </c>
      <c r="T83" s="52">
        <v>6.4880632600000002E-2</v>
      </c>
      <c r="U83" s="25">
        <v>17</v>
      </c>
      <c r="V83" s="26" t="s">
        <v>31</v>
      </c>
      <c r="W83" s="57">
        <v>5</v>
      </c>
      <c r="X83" s="52">
        <v>0.176155953</v>
      </c>
      <c r="Y83" s="25">
        <v>17</v>
      </c>
      <c r="Z83" s="26" t="s">
        <v>23</v>
      </c>
      <c r="AA83" s="57">
        <v>25</v>
      </c>
      <c r="AB83" s="52">
        <v>0.60168268989999996</v>
      </c>
      <c r="AC83" s="25">
        <v>17</v>
      </c>
      <c r="AD83" s="26" t="s">
        <v>15</v>
      </c>
      <c r="AE83" s="57">
        <v>278</v>
      </c>
      <c r="AF83" s="53">
        <v>21.148050043000001</v>
      </c>
    </row>
    <row r="84" spans="1:32">
      <c r="A84" s="25">
        <v>18</v>
      </c>
      <c r="B84" s="26" t="s">
        <v>97</v>
      </c>
      <c r="C84" s="54">
        <v>277</v>
      </c>
      <c r="D84" s="52">
        <v>2.3976311057999999</v>
      </c>
      <c r="E84" s="25"/>
      <c r="F84" s="26"/>
      <c r="G84" s="57"/>
      <c r="H84" s="52"/>
      <c r="I84" s="25"/>
      <c r="J84" s="26"/>
      <c r="K84" s="57"/>
      <c r="L84" s="52"/>
      <c r="M84" s="25">
        <v>15</v>
      </c>
      <c r="N84" s="26" t="s">
        <v>34</v>
      </c>
      <c r="O84" s="57">
        <v>1</v>
      </c>
      <c r="P84" s="52">
        <v>8.0362595999999994E-2</v>
      </c>
      <c r="Q84" s="25">
        <v>17</v>
      </c>
      <c r="R84" s="26" t="s">
        <v>92</v>
      </c>
      <c r="S84" s="57">
        <v>1</v>
      </c>
      <c r="T84" s="52">
        <v>6.4880632600000002E-2</v>
      </c>
      <c r="U84" s="25">
        <v>17</v>
      </c>
      <c r="V84" s="26" t="s">
        <v>30</v>
      </c>
      <c r="W84" s="57">
        <v>5</v>
      </c>
      <c r="X84" s="52">
        <v>0.176155953</v>
      </c>
      <c r="Y84" s="25">
        <v>18</v>
      </c>
      <c r="Z84" s="26" t="s">
        <v>25</v>
      </c>
      <c r="AA84" s="57">
        <v>24</v>
      </c>
      <c r="AB84" s="52">
        <v>0.57761538229999998</v>
      </c>
      <c r="AC84" s="25">
        <v>18</v>
      </c>
      <c r="AD84" s="26" t="s">
        <v>97</v>
      </c>
      <c r="AE84" s="57">
        <v>238</v>
      </c>
      <c r="AF84" s="53">
        <v>18.105165145000001</v>
      </c>
    </row>
    <row r="85" spans="1:32">
      <c r="A85" s="25">
        <v>19</v>
      </c>
      <c r="B85" s="26" t="s">
        <v>23</v>
      </c>
      <c r="C85" s="54">
        <v>246</v>
      </c>
      <c r="D85" s="52">
        <v>2.1293041590000001</v>
      </c>
      <c r="E85" s="25"/>
      <c r="F85" s="26"/>
      <c r="G85" s="57"/>
      <c r="H85" s="52"/>
      <c r="I85" s="25"/>
      <c r="J85" s="26"/>
      <c r="K85" s="57"/>
      <c r="L85" s="52"/>
      <c r="M85" s="25">
        <v>15</v>
      </c>
      <c r="N85" s="26" t="s">
        <v>94</v>
      </c>
      <c r="O85" s="57">
        <v>1</v>
      </c>
      <c r="P85" s="52">
        <v>8.0362595999999994E-2</v>
      </c>
      <c r="Q85" s="25">
        <v>17</v>
      </c>
      <c r="R85" s="26" t="s">
        <v>19</v>
      </c>
      <c r="S85" s="57">
        <v>1</v>
      </c>
      <c r="T85" s="52">
        <v>6.4880632600000002E-2</v>
      </c>
      <c r="U85" s="25">
        <v>19</v>
      </c>
      <c r="V85" s="26" t="s">
        <v>29</v>
      </c>
      <c r="W85" s="57">
        <v>4</v>
      </c>
      <c r="X85" s="52">
        <v>0.14092476239999999</v>
      </c>
      <c r="Y85" s="25">
        <v>19</v>
      </c>
      <c r="Z85" s="26" t="s">
        <v>92</v>
      </c>
      <c r="AA85" s="57">
        <v>20</v>
      </c>
      <c r="AB85" s="52">
        <v>0.48134615190000002</v>
      </c>
      <c r="AC85" s="25">
        <v>19</v>
      </c>
      <c r="AD85" s="26" t="s">
        <v>23</v>
      </c>
      <c r="AE85" s="57">
        <v>217</v>
      </c>
      <c r="AF85" s="53">
        <v>16.507650572999999</v>
      </c>
    </row>
    <row r="86" spans="1:32">
      <c r="A86" s="25">
        <v>20</v>
      </c>
      <c r="B86" s="26" t="s">
        <v>131</v>
      </c>
      <c r="C86" s="54">
        <v>213</v>
      </c>
      <c r="D86" s="52">
        <v>1.8436657962</v>
      </c>
      <c r="E86" s="25"/>
      <c r="F86" s="26"/>
      <c r="G86" s="57"/>
      <c r="H86" s="52"/>
      <c r="I86" s="25"/>
      <c r="J86" s="26"/>
      <c r="K86" s="57"/>
      <c r="L86" s="52"/>
      <c r="M86" s="25">
        <v>15</v>
      </c>
      <c r="N86" s="26" t="s">
        <v>15</v>
      </c>
      <c r="O86" s="57">
        <v>1</v>
      </c>
      <c r="P86" s="52">
        <v>8.0362595999999994E-2</v>
      </c>
      <c r="Q86" s="25">
        <v>17</v>
      </c>
      <c r="R86" s="26" t="s">
        <v>22</v>
      </c>
      <c r="S86" s="57">
        <v>1</v>
      </c>
      <c r="T86" s="52">
        <v>6.4880632600000002E-2</v>
      </c>
      <c r="U86" s="25">
        <v>20</v>
      </c>
      <c r="V86" s="26" t="s">
        <v>25</v>
      </c>
      <c r="W86" s="57">
        <v>3</v>
      </c>
      <c r="X86" s="52">
        <v>0.1056935718</v>
      </c>
      <c r="Y86" s="25">
        <v>20</v>
      </c>
      <c r="Z86" s="26" t="s">
        <v>20</v>
      </c>
      <c r="AA86" s="57">
        <v>18</v>
      </c>
      <c r="AB86" s="52">
        <v>0.43321153670000001</v>
      </c>
      <c r="AC86" s="25">
        <v>20</v>
      </c>
      <c r="AD86" s="26" t="s">
        <v>22</v>
      </c>
      <c r="AE86" s="57">
        <v>202</v>
      </c>
      <c r="AF86" s="53">
        <v>15.366568736</v>
      </c>
    </row>
    <row r="87" spans="1:32">
      <c r="A87" s="25">
        <v>21</v>
      </c>
      <c r="B87" s="26" t="s">
        <v>19</v>
      </c>
      <c r="C87" s="54">
        <v>197</v>
      </c>
      <c r="D87" s="52">
        <v>1.7051744687999999</v>
      </c>
      <c r="E87" s="25"/>
      <c r="F87" s="26"/>
      <c r="G87" s="57"/>
      <c r="H87" s="52"/>
      <c r="I87" s="25"/>
      <c r="J87" s="26"/>
      <c r="K87" s="57"/>
      <c r="L87" s="52"/>
      <c r="M87" s="25"/>
      <c r="N87" s="26" t="s">
        <v>37</v>
      </c>
      <c r="O87" s="57">
        <v>35</v>
      </c>
      <c r="P87" s="52">
        <v>2.8126908612000001</v>
      </c>
      <c r="Q87" s="25">
        <v>17</v>
      </c>
      <c r="R87" s="26" t="s">
        <v>23</v>
      </c>
      <c r="S87" s="57">
        <v>1</v>
      </c>
      <c r="T87" s="52">
        <v>6.4880632600000002E-2</v>
      </c>
      <c r="U87" s="25">
        <v>20</v>
      </c>
      <c r="V87" s="26" t="s">
        <v>28</v>
      </c>
      <c r="W87" s="57">
        <v>3</v>
      </c>
      <c r="X87" s="52">
        <v>0.1056935718</v>
      </c>
      <c r="Y87" s="25">
        <v>20</v>
      </c>
      <c r="Z87" s="26" t="s">
        <v>30</v>
      </c>
      <c r="AA87" s="57">
        <v>18</v>
      </c>
      <c r="AB87" s="52">
        <v>0.43321153670000001</v>
      </c>
      <c r="AC87" s="25">
        <v>21</v>
      </c>
      <c r="AD87" s="26" t="s">
        <v>24</v>
      </c>
      <c r="AE87" s="57">
        <v>166</v>
      </c>
      <c r="AF87" s="53">
        <v>12.627972328</v>
      </c>
    </row>
    <row r="88" spans="1:32">
      <c r="A88" s="25">
        <v>22</v>
      </c>
      <c r="B88" s="26" t="s">
        <v>94</v>
      </c>
      <c r="C88" s="54">
        <v>191</v>
      </c>
      <c r="D88" s="52">
        <v>1.6532402209999999</v>
      </c>
      <c r="E88" s="25"/>
      <c r="F88" s="26"/>
      <c r="G88" s="57"/>
      <c r="H88" s="52"/>
      <c r="I88" s="25"/>
      <c r="J88" s="26"/>
      <c r="K88" s="57"/>
      <c r="L88" s="52"/>
      <c r="M88" s="25"/>
      <c r="N88" s="26"/>
      <c r="O88" s="57"/>
      <c r="P88" s="52"/>
      <c r="Q88" s="25"/>
      <c r="R88" s="26" t="s">
        <v>37</v>
      </c>
      <c r="S88" s="57">
        <v>54</v>
      </c>
      <c r="T88" s="52">
        <v>3.5035541610999998</v>
      </c>
      <c r="U88" s="25">
        <v>20</v>
      </c>
      <c r="V88" s="26" t="s">
        <v>23</v>
      </c>
      <c r="W88" s="57">
        <v>3</v>
      </c>
      <c r="X88" s="52">
        <v>0.1056935718</v>
      </c>
      <c r="Y88" s="25">
        <v>22</v>
      </c>
      <c r="Z88" s="26" t="s">
        <v>24</v>
      </c>
      <c r="AA88" s="57">
        <v>17</v>
      </c>
      <c r="AB88" s="52">
        <v>0.40914422909999998</v>
      </c>
      <c r="AC88" s="25">
        <v>22</v>
      </c>
      <c r="AD88" s="26" t="s">
        <v>19</v>
      </c>
      <c r="AE88" s="57">
        <v>150</v>
      </c>
      <c r="AF88" s="53">
        <v>11.410818368999999</v>
      </c>
    </row>
    <row r="89" spans="1:32">
      <c r="A89" s="25">
        <v>23</v>
      </c>
      <c r="B89" s="26" t="s">
        <v>126</v>
      </c>
      <c r="C89" s="54">
        <v>186</v>
      </c>
      <c r="D89" s="52">
        <v>1.6099616811999999</v>
      </c>
      <c r="E89" s="25"/>
      <c r="F89" s="26"/>
      <c r="G89" s="57"/>
      <c r="H89" s="52"/>
      <c r="I89" s="25"/>
      <c r="J89" s="26"/>
      <c r="K89" s="57"/>
      <c r="L89" s="52"/>
      <c r="M89" s="25"/>
      <c r="N89" s="26"/>
      <c r="O89" s="57"/>
      <c r="P89" s="52"/>
      <c r="Q89" s="25"/>
      <c r="R89" s="26"/>
      <c r="S89" s="57"/>
      <c r="T89" s="52"/>
      <c r="U89" s="25">
        <v>20</v>
      </c>
      <c r="V89" s="26" t="s">
        <v>26</v>
      </c>
      <c r="W89" s="57">
        <v>3</v>
      </c>
      <c r="X89" s="52">
        <v>0.1056935718</v>
      </c>
      <c r="Y89" s="25">
        <v>23</v>
      </c>
      <c r="Z89" s="26" t="s">
        <v>31</v>
      </c>
      <c r="AA89" s="57">
        <v>15</v>
      </c>
      <c r="AB89" s="52">
        <v>0.36100961390000003</v>
      </c>
      <c r="AC89" s="25">
        <v>23</v>
      </c>
      <c r="AD89" s="26" t="s">
        <v>20</v>
      </c>
      <c r="AE89" s="57">
        <v>140</v>
      </c>
      <c r="AF89" s="53">
        <v>10.650097144</v>
      </c>
    </row>
    <row r="90" spans="1:32">
      <c r="A90" s="25">
        <v>24</v>
      </c>
      <c r="B90" s="26" t="s">
        <v>20</v>
      </c>
      <c r="C90" s="54">
        <v>161</v>
      </c>
      <c r="D90" s="52">
        <v>1.3935689820999999</v>
      </c>
      <c r="E90" s="25"/>
      <c r="F90" s="26"/>
      <c r="G90" s="57"/>
      <c r="H90" s="52"/>
      <c r="I90" s="25"/>
      <c r="J90" s="26"/>
      <c r="K90" s="57"/>
      <c r="L90" s="52"/>
      <c r="M90" s="25"/>
      <c r="N90" s="26"/>
      <c r="O90" s="57"/>
      <c r="P90" s="52"/>
      <c r="Q90" s="25"/>
      <c r="R90" s="26"/>
      <c r="S90" s="57"/>
      <c r="T90" s="52"/>
      <c r="U90" s="25">
        <v>20</v>
      </c>
      <c r="V90" s="26" t="s">
        <v>24</v>
      </c>
      <c r="W90" s="57">
        <v>3</v>
      </c>
      <c r="X90" s="52">
        <v>0.1056935718</v>
      </c>
      <c r="Y90" s="25">
        <v>24</v>
      </c>
      <c r="Z90" s="26" t="s">
        <v>96</v>
      </c>
      <c r="AA90" s="57">
        <v>14</v>
      </c>
      <c r="AB90" s="52">
        <v>0.33694230629999999</v>
      </c>
      <c r="AC90" s="25">
        <v>24</v>
      </c>
      <c r="AD90" s="26" t="s">
        <v>26</v>
      </c>
      <c r="AE90" s="57">
        <v>131</v>
      </c>
      <c r="AF90" s="53">
        <v>9.9654480420000002</v>
      </c>
    </row>
    <row r="91" spans="1:32">
      <c r="A91" s="25">
        <v>25</v>
      </c>
      <c r="B91" s="26" t="s">
        <v>93</v>
      </c>
      <c r="C91" s="54">
        <v>156</v>
      </c>
      <c r="D91" s="52">
        <v>1.3502904422999999</v>
      </c>
      <c r="E91" s="25"/>
      <c r="F91" s="26"/>
      <c r="G91" s="57"/>
      <c r="H91" s="52"/>
      <c r="I91" s="25"/>
      <c r="J91" s="26"/>
      <c r="K91" s="57"/>
      <c r="L91" s="52"/>
      <c r="M91" s="25"/>
      <c r="N91" s="26"/>
      <c r="O91" s="57"/>
      <c r="P91" s="52"/>
      <c r="Q91" s="25"/>
      <c r="R91" s="26"/>
      <c r="S91" s="57"/>
      <c r="T91" s="52"/>
      <c r="U91" s="25">
        <v>20</v>
      </c>
      <c r="V91" s="26" t="s">
        <v>97</v>
      </c>
      <c r="W91" s="57">
        <v>3</v>
      </c>
      <c r="X91" s="52">
        <v>0.1056935718</v>
      </c>
      <c r="Y91" s="25">
        <v>25</v>
      </c>
      <c r="Z91" s="26" t="s">
        <v>29</v>
      </c>
      <c r="AA91" s="57">
        <v>13</v>
      </c>
      <c r="AB91" s="52">
        <v>0.31287499870000002</v>
      </c>
      <c r="AC91" s="25">
        <v>25</v>
      </c>
      <c r="AD91" s="26" t="s">
        <v>29</v>
      </c>
      <c r="AE91" s="57">
        <v>110</v>
      </c>
      <c r="AF91" s="53">
        <v>8.3679334704000006</v>
      </c>
    </row>
    <row r="92" spans="1:32">
      <c r="A92" s="25">
        <v>26</v>
      </c>
      <c r="B92" s="26" t="s">
        <v>26</v>
      </c>
      <c r="C92" s="54">
        <v>142</v>
      </c>
      <c r="D92" s="52">
        <v>1.2291105308000001</v>
      </c>
      <c r="E92" s="25"/>
      <c r="F92" s="26"/>
      <c r="G92" s="57"/>
      <c r="H92" s="52"/>
      <c r="I92" s="25"/>
      <c r="J92" s="26"/>
      <c r="K92" s="57"/>
      <c r="L92" s="52"/>
      <c r="M92" s="25"/>
      <c r="N92" s="26"/>
      <c r="O92" s="57"/>
      <c r="P92" s="52"/>
      <c r="Q92" s="25"/>
      <c r="R92" s="26"/>
      <c r="S92" s="57"/>
      <c r="T92" s="52"/>
      <c r="U92" s="25">
        <v>26</v>
      </c>
      <c r="V92" s="26" t="s">
        <v>20</v>
      </c>
      <c r="W92" s="57">
        <v>2</v>
      </c>
      <c r="X92" s="52">
        <v>7.0462381199999993E-2</v>
      </c>
      <c r="Y92" s="25">
        <v>25</v>
      </c>
      <c r="Z92" s="26" t="s">
        <v>93</v>
      </c>
      <c r="AA92" s="57">
        <v>13</v>
      </c>
      <c r="AB92" s="52">
        <v>0.31287499870000002</v>
      </c>
      <c r="AC92" s="25">
        <v>26</v>
      </c>
      <c r="AD92" s="26" t="s">
        <v>25</v>
      </c>
      <c r="AE92" s="57">
        <v>46</v>
      </c>
      <c r="AF92" s="53">
        <v>3.4993176331</v>
      </c>
    </row>
    <row r="93" spans="1:32">
      <c r="A93" s="25">
        <v>27</v>
      </c>
      <c r="B93" s="26" t="s">
        <v>139</v>
      </c>
      <c r="C93" s="54">
        <v>129</v>
      </c>
      <c r="D93" s="52">
        <v>1.1165863273000001</v>
      </c>
      <c r="E93" s="25"/>
      <c r="F93" s="26"/>
      <c r="G93" s="57"/>
      <c r="H93" s="52"/>
      <c r="I93" s="25"/>
      <c r="J93" s="26"/>
      <c r="K93" s="57"/>
      <c r="L93" s="52"/>
      <c r="M93" s="25"/>
      <c r="N93" s="26"/>
      <c r="O93" s="57"/>
      <c r="P93" s="52"/>
      <c r="Q93" s="25"/>
      <c r="R93" s="26"/>
      <c r="S93" s="57"/>
      <c r="T93" s="52"/>
      <c r="U93" s="25">
        <v>26</v>
      </c>
      <c r="V93" s="26" t="s">
        <v>92</v>
      </c>
      <c r="W93" s="57">
        <v>2</v>
      </c>
      <c r="X93" s="52">
        <v>7.0462381199999993E-2</v>
      </c>
      <c r="Y93" s="25">
        <v>27</v>
      </c>
      <c r="Z93" s="26" t="s">
        <v>22</v>
      </c>
      <c r="AA93" s="57">
        <v>9</v>
      </c>
      <c r="AB93" s="52">
        <v>0.21660576840000001</v>
      </c>
      <c r="AC93" s="25">
        <v>27</v>
      </c>
      <c r="AD93" s="26" t="s">
        <v>95</v>
      </c>
      <c r="AE93" s="57">
        <v>34</v>
      </c>
      <c r="AF93" s="53">
        <v>2.5864521636000002</v>
      </c>
    </row>
    <row r="94" spans="1:32">
      <c r="A94" s="25">
        <v>28</v>
      </c>
      <c r="B94" s="26" t="s">
        <v>25</v>
      </c>
      <c r="C94" s="54">
        <v>73</v>
      </c>
      <c r="D94" s="52">
        <v>0.63186668130000001</v>
      </c>
      <c r="E94" s="25"/>
      <c r="F94" s="26"/>
      <c r="G94" s="57"/>
      <c r="H94" s="52"/>
      <c r="I94" s="25"/>
      <c r="J94" s="26"/>
      <c r="K94" s="57"/>
      <c r="L94" s="52"/>
      <c r="M94" s="25"/>
      <c r="N94" s="26"/>
      <c r="O94" s="57"/>
      <c r="P94" s="52"/>
      <c r="Q94" s="25"/>
      <c r="R94" s="26"/>
      <c r="S94" s="57"/>
      <c r="T94" s="52"/>
      <c r="U94" s="25">
        <v>26</v>
      </c>
      <c r="V94" s="26" t="s">
        <v>19</v>
      </c>
      <c r="W94" s="57">
        <v>2</v>
      </c>
      <c r="X94" s="52">
        <v>7.0462381199999993E-2</v>
      </c>
      <c r="Y94" s="25">
        <v>28</v>
      </c>
      <c r="Z94" s="26" t="s">
        <v>28</v>
      </c>
      <c r="AA94" s="57">
        <v>8</v>
      </c>
      <c r="AB94" s="52">
        <v>0.19253846080000001</v>
      </c>
      <c r="AC94" s="25">
        <v>28</v>
      </c>
      <c r="AD94" s="26" t="s">
        <v>32</v>
      </c>
      <c r="AE94" s="57">
        <v>33</v>
      </c>
      <c r="AF94" s="53">
        <v>2.5103800410999999</v>
      </c>
    </row>
    <row r="95" spans="1:32">
      <c r="A95" s="25">
        <v>29</v>
      </c>
      <c r="B95" s="26" t="s">
        <v>31</v>
      </c>
      <c r="C95" s="54">
        <v>50</v>
      </c>
      <c r="D95" s="52">
        <v>0.4327853982</v>
      </c>
      <c r="E95" s="25"/>
      <c r="F95" s="26"/>
      <c r="G95" s="57"/>
      <c r="H95" s="52"/>
      <c r="I95" s="25"/>
      <c r="J95" s="26"/>
      <c r="K95" s="57"/>
      <c r="L95" s="52"/>
      <c r="M95" s="25"/>
      <c r="N95" s="26"/>
      <c r="O95" s="57"/>
      <c r="P95" s="52"/>
      <c r="Q95" s="25"/>
      <c r="R95" s="26"/>
      <c r="S95" s="57"/>
      <c r="T95" s="52"/>
      <c r="U95" s="25">
        <v>29</v>
      </c>
      <c r="V95" s="26" t="s">
        <v>34</v>
      </c>
      <c r="W95" s="57">
        <v>1</v>
      </c>
      <c r="X95" s="52">
        <v>3.5231190599999997E-2</v>
      </c>
      <c r="Y95" s="25">
        <v>28</v>
      </c>
      <c r="Z95" s="26" t="s">
        <v>33</v>
      </c>
      <c r="AA95" s="57">
        <v>8</v>
      </c>
      <c r="AB95" s="52">
        <v>0.19253846080000001</v>
      </c>
      <c r="AC95" s="25">
        <v>29</v>
      </c>
      <c r="AD95" s="26" t="s">
        <v>34</v>
      </c>
      <c r="AE95" s="57">
        <v>28</v>
      </c>
      <c r="AF95" s="53">
        <v>2.1300194287999998</v>
      </c>
    </row>
    <row r="96" spans="1:32">
      <c r="A96" s="25">
        <v>30</v>
      </c>
      <c r="B96" s="26" t="s">
        <v>114</v>
      </c>
      <c r="C96" s="54">
        <v>48</v>
      </c>
      <c r="D96" s="52">
        <v>0.41547398219999998</v>
      </c>
      <c r="E96" s="25"/>
      <c r="F96" s="26"/>
      <c r="G96" s="57"/>
      <c r="H96" s="52"/>
      <c r="I96" s="25"/>
      <c r="J96" s="26"/>
      <c r="K96" s="57"/>
      <c r="L96" s="52"/>
      <c r="M96" s="25"/>
      <c r="N96" s="26"/>
      <c r="O96" s="57"/>
      <c r="P96" s="52"/>
      <c r="Q96" s="25"/>
      <c r="R96" s="26"/>
      <c r="S96" s="57"/>
      <c r="T96" s="52"/>
      <c r="U96" s="25"/>
      <c r="V96" s="26" t="s">
        <v>37</v>
      </c>
      <c r="W96" s="57">
        <v>322</v>
      </c>
      <c r="X96" s="52">
        <v>11.344443372000001</v>
      </c>
      <c r="Y96" s="25">
        <v>30</v>
      </c>
      <c r="Z96" s="26" t="s">
        <v>26</v>
      </c>
      <c r="AA96" s="57">
        <v>7</v>
      </c>
      <c r="AB96" s="52">
        <v>0.1684711532</v>
      </c>
      <c r="AC96" s="25">
        <v>30</v>
      </c>
      <c r="AD96" s="26" t="s">
        <v>31</v>
      </c>
      <c r="AE96" s="57">
        <v>25</v>
      </c>
      <c r="AF96" s="53">
        <v>1.9018030614000001</v>
      </c>
    </row>
    <row r="97" spans="1:32">
      <c r="A97" s="25">
        <v>31</v>
      </c>
      <c r="B97" s="26" t="s">
        <v>141</v>
      </c>
      <c r="C97" s="54">
        <v>37</v>
      </c>
      <c r="D97" s="52">
        <v>0.32026119460000002</v>
      </c>
      <c r="E97" s="25"/>
      <c r="F97" s="26"/>
      <c r="G97" s="57"/>
      <c r="H97" s="52"/>
      <c r="I97" s="25"/>
      <c r="J97" s="26"/>
      <c r="K97" s="57"/>
      <c r="L97" s="52"/>
      <c r="M97" s="25"/>
      <c r="N97" s="26"/>
      <c r="O97" s="57"/>
      <c r="P97" s="52"/>
      <c r="Q97" s="25"/>
      <c r="R97" s="26"/>
      <c r="S97" s="57"/>
      <c r="T97" s="52"/>
      <c r="U97" s="25"/>
      <c r="V97" s="26"/>
      <c r="W97" s="57"/>
      <c r="X97" s="52"/>
      <c r="Y97" s="25">
        <v>31</v>
      </c>
      <c r="Z97" s="26" t="s">
        <v>91</v>
      </c>
      <c r="AA97" s="57">
        <v>6</v>
      </c>
      <c r="AB97" s="52">
        <v>0.1444038456</v>
      </c>
      <c r="AC97" s="25">
        <v>31</v>
      </c>
      <c r="AD97" s="26" t="s">
        <v>92</v>
      </c>
      <c r="AE97" s="57">
        <v>23</v>
      </c>
      <c r="AF97" s="53">
        <v>1.7496588165</v>
      </c>
    </row>
    <row r="98" spans="1:32">
      <c r="A98" s="25">
        <v>31</v>
      </c>
      <c r="B98" s="26" t="s">
        <v>30</v>
      </c>
      <c r="C98" s="54">
        <v>37</v>
      </c>
      <c r="D98" s="52">
        <v>0.32026119460000002</v>
      </c>
      <c r="E98" s="25"/>
      <c r="F98" s="26"/>
      <c r="G98" s="57"/>
      <c r="H98" s="52"/>
      <c r="I98" s="25"/>
      <c r="J98" s="26"/>
      <c r="K98" s="57"/>
      <c r="L98" s="52"/>
      <c r="M98" s="25"/>
      <c r="N98" s="26"/>
      <c r="O98" s="57"/>
      <c r="P98" s="52"/>
      <c r="Q98" s="25"/>
      <c r="R98" s="26"/>
      <c r="S98" s="57"/>
      <c r="T98" s="52"/>
      <c r="U98" s="25"/>
      <c r="V98" s="26"/>
      <c r="W98" s="57"/>
      <c r="X98" s="52"/>
      <c r="Y98" s="25">
        <v>32</v>
      </c>
      <c r="Z98" s="26" t="s">
        <v>32</v>
      </c>
      <c r="AA98" s="57">
        <v>4</v>
      </c>
      <c r="AB98" s="52">
        <v>9.6269230400000003E-2</v>
      </c>
      <c r="AC98" s="25">
        <v>32</v>
      </c>
      <c r="AD98" s="26" t="s">
        <v>33</v>
      </c>
      <c r="AE98" s="57">
        <v>21</v>
      </c>
      <c r="AF98" s="53">
        <v>1.5975145716000001</v>
      </c>
    </row>
    <row r="99" spans="1:32">
      <c r="A99" s="25">
        <v>33</v>
      </c>
      <c r="B99" s="26" t="s">
        <v>95</v>
      </c>
      <c r="C99" s="54">
        <v>34</v>
      </c>
      <c r="D99" s="52">
        <v>0.29429407079999997</v>
      </c>
      <c r="E99" s="25"/>
      <c r="F99" s="26"/>
      <c r="G99" s="57"/>
      <c r="H99" s="52"/>
      <c r="I99" s="25"/>
      <c r="J99" s="26"/>
      <c r="K99" s="57"/>
      <c r="L99" s="52"/>
      <c r="M99" s="25"/>
      <c r="N99" s="26"/>
      <c r="O99" s="57"/>
      <c r="P99" s="52"/>
      <c r="Q99" s="25"/>
      <c r="R99" s="26"/>
      <c r="S99" s="57"/>
      <c r="T99" s="52"/>
      <c r="U99" s="25"/>
      <c r="V99" s="26"/>
      <c r="W99" s="57"/>
      <c r="X99" s="52"/>
      <c r="Y99" s="25">
        <v>33</v>
      </c>
      <c r="Z99" s="26" t="s">
        <v>138</v>
      </c>
      <c r="AA99" s="57">
        <v>3</v>
      </c>
      <c r="AB99" s="52">
        <v>7.2201922799999999E-2</v>
      </c>
      <c r="AC99" s="25">
        <v>33</v>
      </c>
      <c r="AD99" s="26" t="s">
        <v>93</v>
      </c>
      <c r="AE99" s="57">
        <v>11</v>
      </c>
      <c r="AF99" s="53">
        <v>0.83679334699999997</v>
      </c>
    </row>
    <row r="100" spans="1:32">
      <c r="A100" s="25">
        <v>34</v>
      </c>
      <c r="B100" s="26" t="s">
        <v>130</v>
      </c>
      <c r="C100" s="54">
        <v>32</v>
      </c>
      <c r="D100" s="52">
        <v>0.27698265480000001</v>
      </c>
      <c r="E100" s="25"/>
      <c r="F100" s="26"/>
      <c r="G100" s="57"/>
      <c r="H100" s="52"/>
      <c r="I100" s="25"/>
      <c r="J100" s="26"/>
      <c r="K100" s="57"/>
      <c r="L100" s="52"/>
      <c r="M100" s="25"/>
      <c r="N100" s="26"/>
      <c r="O100" s="57"/>
      <c r="P100" s="52"/>
      <c r="Q100" s="25"/>
      <c r="R100" s="26"/>
      <c r="S100" s="57"/>
      <c r="T100" s="52"/>
      <c r="U100" s="25"/>
      <c r="V100" s="26"/>
      <c r="W100" s="57"/>
      <c r="X100" s="52"/>
      <c r="Y100" s="25">
        <v>33</v>
      </c>
      <c r="Z100" s="26" t="s">
        <v>150</v>
      </c>
      <c r="AA100" s="57">
        <v>3</v>
      </c>
      <c r="AB100" s="52">
        <v>7.2201922799999999E-2</v>
      </c>
      <c r="AC100" s="25">
        <v>34</v>
      </c>
      <c r="AD100" s="26" t="s">
        <v>27</v>
      </c>
      <c r="AE100" s="57">
        <v>7</v>
      </c>
      <c r="AF100" s="53">
        <v>0.53250485719999996</v>
      </c>
    </row>
    <row r="101" spans="1:32">
      <c r="A101" s="25">
        <v>35</v>
      </c>
      <c r="B101" s="26" t="s">
        <v>34</v>
      </c>
      <c r="C101" s="54">
        <v>30</v>
      </c>
      <c r="D101" s="52">
        <v>0.25967123889999999</v>
      </c>
      <c r="E101" s="25"/>
      <c r="F101" s="26"/>
      <c r="G101" s="57"/>
      <c r="H101" s="52"/>
      <c r="I101" s="25"/>
      <c r="J101" s="26"/>
      <c r="K101" s="57"/>
      <c r="L101" s="52"/>
      <c r="M101" s="25"/>
      <c r="N101" s="26"/>
      <c r="O101" s="57"/>
      <c r="P101" s="52"/>
      <c r="Q101" s="25"/>
      <c r="R101" s="26"/>
      <c r="S101" s="57"/>
      <c r="T101" s="52"/>
      <c r="U101" s="25"/>
      <c r="V101" s="26"/>
      <c r="W101" s="57"/>
      <c r="X101" s="52"/>
      <c r="Y101" s="25">
        <v>35</v>
      </c>
      <c r="Z101" s="26" t="s">
        <v>27</v>
      </c>
      <c r="AA101" s="57">
        <v>1</v>
      </c>
      <c r="AB101" s="52">
        <v>2.4067307600000001E-2</v>
      </c>
      <c r="AC101" s="25">
        <v>34</v>
      </c>
      <c r="AD101" s="26" t="s">
        <v>30</v>
      </c>
      <c r="AE101" s="57">
        <v>7</v>
      </c>
      <c r="AF101" s="53">
        <v>0.53250485719999996</v>
      </c>
    </row>
    <row r="102" spans="1:32">
      <c r="A102" s="25">
        <v>36</v>
      </c>
      <c r="B102" s="26" t="s">
        <v>35</v>
      </c>
      <c r="C102" s="54">
        <v>19</v>
      </c>
      <c r="D102" s="52">
        <v>0.1644584513</v>
      </c>
      <c r="E102" s="25"/>
      <c r="F102" s="26"/>
      <c r="G102" s="57"/>
      <c r="H102" s="52"/>
      <c r="I102" s="25"/>
      <c r="J102" s="26"/>
      <c r="K102" s="57"/>
      <c r="L102" s="52"/>
      <c r="M102" s="25"/>
      <c r="N102" s="26"/>
      <c r="O102" s="57"/>
      <c r="P102" s="52"/>
      <c r="Q102" s="25"/>
      <c r="R102" s="26"/>
      <c r="S102" s="57"/>
      <c r="T102" s="52"/>
      <c r="U102" s="33"/>
      <c r="V102" s="26"/>
      <c r="W102" s="59"/>
      <c r="X102" s="60"/>
      <c r="Y102" s="25">
        <v>35</v>
      </c>
      <c r="Z102" s="26" t="s">
        <v>94</v>
      </c>
      <c r="AA102" s="57">
        <v>1</v>
      </c>
      <c r="AB102" s="52">
        <v>2.4067307600000001E-2</v>
      </c>
      <c r="AC102" s="25">
        <v>36</v>
      </c>
      <c r="AD102" s="26" t="s">
        <v>36</v>
      </c>
      <c r="AE102" s="57">
        <v>5</v>
      </c>
      <c r="AF102" s="53">
        <v>0.38036061230000001</v>
      </c>
    </row>
    <row r="103" spans="1:32">
      <c r="A103" s="25">
        <v>37</v>
      </c>
      <c r="B103" s="26" t="s">
        <v>28</v>
      </c>
      <c r="C103" s="54">
        <v>11</v>
      </c>
      <c r="D103" s="52">
        <v>9.5212787600000001E-2</v>
      </c>
      <c r="E103" s="25"/>
      <c r="F103" s="26"/>
      <c r="G103" s="57"/>
      <c r="H103" s="52"/>
      <c r="I103" s="25"/>
      <c r="J103" s="26"/>
      <c r="K103" s="57"/>
      <c r="L103" s="52"/>
      <c r="M103" s="25"/>
      <c r="N103" s="26"/>
      <c r="O103" s="57"/>
      <c r="P103" s="52"/>
      <c r="Q103" s="25"/>
      <c r="R103" s="26"/>
      <c r="S103" s="57"/>
      <c r="T103" s="52"/>
      <c r="U103" s="25"/>
      <c r="V103" s="26"/>
      <c r="W103" s="57"/>
      <c r="X103" s="52"/>
      <c r="Y103" s="25"/>
      <c r="Z103" s="26" t="s">
        <v>37</v>
      </c>
      <c r="AA103" s="57">
        <v>1080</v>
      </c>
      <c r="AB103" s="52">
        <v>25.992692203000001</v>
      </c>
      <c r="AC103" s="25"/>
      <c r="AD103" s="26" t="s">
        <v>37</v>
      </c>
      <c r="AE103" s="57">
        <v>5891</v>
      </c>
      <c r="AF103" s="53">
        <v>448.14087339999998</v>
      </c>
    </row>
    <row r="104" spans="1:32">
      <c r="A104" s="25">
        <v>38</v>
      </c>
      <c r="B104" s="26" t="s">
        <v>38</v>
      </c>
      <c r="C104" s="54">
        <v>10</v>
      </c>
      <c r="D104" s="52">
        <v>8.6557079600000003E-2</v>
      </c>
      <c r="E104" s="25"/>
      <c r="F104" s="26"/>
      <c r="G104" s="57"/>
      <c r="H104" s="52"/>
      <c r="I104" s="25"/>
      <c r="J104" s="26"/>
      <c r="K104" s="57"/>
      <c r="L104" s="52"/>
      <c r="M104" s="25"/>
      <c r="N104" s="26"/>
      <c r="O104" s="57"/>
      <c r="P104" s="52"/>
      <c r="Q104" s="25"/>
      <c r="R104" s="26"/>
      <c r="S104" s="57"/>
      <c r="T104" s="52"/>
      <c r="U104" s="25"/>
      <c r="V104" s="26"/>
      <c r="W104" s="57"/>
      <c r="X104" s="52"/>
      <c r="Y104" s="25"/>
      <c r="Z104" s="26"/>
      <c r="AA104" s="57"/>
      <c r="AB104" s="52"/>
      <c r="AC104" s="25"/>
      <c r="AD104" s="26"/>
      <c r="AE104" s="57"/>
      <c r="AF104" s="53"/>
    </row>
    <row r="105" spans="1:32">
      <c r="A105" s="25">
        <v>39</v>
      </c>
      <c r="B105" s="26" t="s">
        <v>36</v>
      </c>
      <c r="C105" s="54">
        <v>8</v>
      </c>
      <c r="D105" s="52">
        <v>6.9245663700000001E-2</v>
      </c>
      <c r="E105" s="25"/>
      <c r="F105" s="26"/>
      <c r="G105" s="57"/>
      <c r="H105" s="52"/>
      <c r="I105" s="25"/>
      <c r="J105" s="26"/>
      <c r="K105" s="57"/>
      <c r="L105" s="52"/>
      <c r="M105" s="25"/>
      <c r="N105" s="26"/>
      <c r="O105" s="57"/>
      <c r="P105" s="52"/>
      <c r="Q105" s="25"/>
      <c r="R105" s="26"/>
      <c r="S105" s="57"/>
      <c r="T105" s="52"/>
      <c r="U105" s="25"/>
      <c r="V105" s="26"/>
      <c r="W105" s="57"/>
      <c r="X105" s="52"/>
      <c r="Y105" s="25"/>
      <c r="Z105" s="26"/>
      <c r="AA105" s="57"/>
      <c r="AB105" s="52"/>
      <c r="AC105" s="25"/>
      <c r="AD105" s="26"/>
      <c r="AE105" s="57"/>
      <c r="AF105" s="53"/>
    </row>
    <row r="106" spans="1:32">
      <c r="A106" s="25">
        <v>39</v>
      </c>
      <c r="B106" s="26" t="s">
        <v>27</v>
      </c>
      <c r="C106" s="54">
        <v>8</v>
      </c>
      <c r="D106" s="52">
        <v>6.9245663700000001E-2</v>
      </c>
      <c r="E106" s="25"/>
      <c r="F106" s="26"/>
      <c r="G106" s="57"/>
      <c r="H106" s="52"/>
      <c r="I106" s="25"/>
      <c r="J106" s="26"/>
      <c r="K106" s="57"/>
      <c r="L106" s="52"/>
      <c r="M106" s="25"/>
      <c r="N106" s="26"/>
      <c r="O106" s="57"/>
      <c r="P106" s="52"/>
      <c r="Q106" s="25"/>
      <c r="R106" s="26"/>
      <c r="S106" s="57"/>
      <c r="T106" s="52"/>
      <c r="U106" s="25"/>
      <c r="V106" s="26"/>
      <c r="W106" s="57"/>
      <c r="X106" s="52"/>
      <c r="Y106" s="25"/>
      <c r="Z106" s="26"/>
      <c r="AA106" s="57"/>
      <c r="AB106" s="52"/>
      <c r="AC106" s="25"/>
      <c r="AD106" s="26"/>
      <c r="AE106" s="57"/>
      <c r="AF106" s="53"/>
    </row>
    <row r="107" spans="1:32">
      <c r="A107" s="25"/>
      <c r="B107" s="26" t="s">
        <v>37</v>
      </c>
      <c r="C107" s="54">
        <v>7469</v>
      </c>
      <c r="D107" s="52">
        <v>64.649482778000007</v>
      </c>
      <c r="E107" s="25"/>
      <c r="F107" s="26"/>
      <c r="G107" s="57"/>
      <c r="H107" s="52"/>
      <c r="I107" s="25"/>
      <c r="J107" s="26"/>
      <c r="K107" s="57"/>
      <c r="L107" s="52"/>
      <c r="M107" s="25"/>
      <c r="N107" s="26"/>
      <c r="O107" s="57"/>
      <c r="P107" s="52"/>
      <c r="Q107" s="25"/>
      <c r="R107" s="26"/>
      <c r="S107" s="57"/>
      <c r="T107" s="52"/>
      <c r="U107" s="25"/>
      <c r="V107" s="26"/>
      <c r="W107" s="57"/>
      <c r="X107" s="52"/>
      <c r="Y107" s="25"/>
      <c r="Z107" s="26"/>
      <c r="AA107" s="57"/>
      <c r="AB107" s="52"/>
      <c r="AC107" s="25"/>
      <c r="AD107" s="26"/>
      <c r="AE107" s="57"/>
      <c r="AF107" s="53"/>
    </row>
    <row r="108" spans="1:32">
      <c r="A108" s="27"/>
      <c r="B108" s="28"/>
      <c r="C108" s="55"/>
      <c r="D108" s="56"/>
      <c r="E108" s="27"/>
      <c r="F108" s="28"/>
      <c r="G108" s="58"/>
      <c r="H108" s="56"/>
      <c r="I108" s="27"/>
      <c r="J108" s="28"/>
      <c r="K108" s="58"/>
      <c r="L108" s="56"/>
      <c r="M108" s="27"/>
      <c r="N108" s="28"/>
      <c r="O108" s="58"/>
      <c r="P108" s="56"/>
      <c r="Q108" s="27"/>
      <c r="R108" s="28"/>
      <c r="S108" s="58"/>
      <c r="T108" s="56"/>
      <c r="U108" s="27"/>
      <c r="V108" s="28"/>
      <c r="W108" s="58"/>
      <c r="X108" s="56"/>
      <c r="Y108" s="27"/>
      <c r="Z108" s="28"/>
      <c r="AA108" s="58"/>
      <c r="AB108" s="56"/>
      <c r="AC108" s="27"/>
      <c r="AD108" s="28"/>
      <c r="AE108" s="58"/>
      <c r="AF108" s="61"/>
    </row>
    <row r="109" spans="1:32">
      <c r="A109" s="34"/>
      <c r="C109" s="32"/>
      <c r="K109" s="31"/>
    </row>
  </sheetData>
  <mergeCells count="48">
    <mergeCell ref="G6:G7"/>
    <mergeCell ref="H6:H7"/>
    <mergeCell ref="K6:K7"/>
    <mergeCell ref="L6:L7"/>
    <mergeCell ref="O6:O7"/>
    <mergeCell ref="P6:P7"/>
    <mergeCell ref="AC5:AF5"/>
    <mergeCell ref="Q5:T5"/>
    <mergeCell ref="A5:D5"/>
    <mergeCell ref="E5:H5"/>
    <mergeCell ref="I5:L5"/>
    <mergeCell ref="M5:P5"/>
    <mergeCell ref="S6:S7"/>
    <mergeCell ref="T6:T7"/>
    <mergeCell ref="W6:W7"/>
    <mergeCell ref="X6:X7"/>
    <mergeCell ref="U5:X5"/>
    <mergeCell ref="AB6:AB7"/>
    <mergeCell ref="Y5:AB5"/>
    <mergeCell ref="AE6:AE7"/>
    <mergeCell ref="AF6:AF7"/>
    <mergeCell ref="A61:D61"/>
    <mergeCell ref="E61:H61"/>
    <mergeCell ref="I61:L61"/>
    <mergeCell ref="M61:P61"/>
    <mergeCell ref="Q61:T61"/>
    <mergeCell ref="U61:X61"/>
    <mergeCell ref="AA6:AA7"/>
    <mergeCell ref="AC61:AF61"/>
    <mergeCell ref="C62:C63"/>
    <mergeCell ref="D62:D63"/>
    <mergeCell ref="G62:G63"/>
    <mergeCell ref="H62:H63"/>
    <mergeCell ref="K62:K63"/>
    <mergeCell ref="AA62:AA63"/>
    <mergeCell ref="W62:W63"/>
    <mergeCell ref="X62:X63"/>
    <mergeCell ref="L62:L63"/>
    <mergeCell ref="Y61:AB61"/>
    <mergeCell ref="C6:C7"/>
    <mergeCell ref="D6:D7"/>
    <mergeCell ref="AB62:AB63"/>
    <mergeCell ref="AE62:AE63"/>
    <mergeCell ref="AF62:AF63"/>
    <mergeCell ref="O62:O63"/>
    <mergeCell ref="P62:P63"/>
    <mergeCell ref="S62:S63"/>
    <mergeCell ref="T62:T6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F109"/>
  <sheetViews>
    <sheetView showGridLines="0" zoomScale="70" zoomScaleNormal="70" workbookViewId="0">
      <selection activeCell="AJ23" sqref="AJ23"/>
    </sheetView>
  </sheetViews>
  <sheetFormatPr defaultColWidth="8.875" defaultRowHeight="16.5"/>
  <cols>
    <col min="1" max="1" width="3.875" style="29" customWidth="1"/>
    <col min="2" max="2" width="27.875" style="9" customWidth="1"/>
    <col min="3" max="3" width="9.875" style="10" customWidth="1"/>
    <col min="4" max="4" width="9.875" style="11" customWidth="1"/>
    <col min="5" max="5" width="3.875" style="29" customWidth="1"/>
    <col min="6" max="6" width="30.25" style="9" customWidth="1"/>
    <col min="7" max="7" width="9.875" style="12" customWidth="1"/>
    <col min="8" max="8" width="9.875" style="11" customWidth="1"/>
    <col min="9" max="9" width="3.875" style="29" customWidth="1"/>
    <col min="10" max="10" width="32.75" style="9" customWidth="1"/>
    <col min="11" max="11" width="9.875" style="12" customWidth="1"/>
    <col min="12" max="12" width="9.875" style="11" customWidth="1"/>
    <col min="13" max="13" width="3.875" style="29" customWidth="1"/>
    <col min="14" max="14" width="22.625" style="9" customWidth="1"/>
    <col min="15" max="15" width="9.875" style="12" customWidth="1"/>
    <col min="16" max="16" width="9.875" style="11" customWidth="1"/>
    <col min="17" max="17" width="3.875" style="29" customWidth="1"/>
    <col min="18" max="18" width="29.25" style="9" customWidth="1"/>
    <col min="19" max="19" width="9.875" style="12" customWidth="1"/>
    <col min="20" max="20" width="9.875" style="11" customWidth="1"/>
    <col min="21" max="21" width="3.875" style="29" customWidth="1"/>
    <col min="22" max="22" width="27.625" style="9" customWidth="1"/>
    <col min="23" max="23" width="9.875" style="12" customWidth="1"/>
    <col min="24" max="24" width="9.875" style="11" customWidth="1"/>
    <col min="25" max="25" width="3.875" style="29" customWidth="1"/>
    <col min="26" max="26" width="28.875" style="9" customWidth="1"/>
    <col min="27" max="27" width="9.875" style="12" customWidth="1"/>
    <col min="28" max="28" width="9.875" style="11" customWidth="1"/>
    <col min="29" max="29" width="3.875" style="29" customWidth="1"/>
    <col min="30" max="30" width="26.875" style="9" customWidth="1"/>
    <col min="31" max="31" width="9.875" style="12" customWidth="1"/>
    <col min="32" max="32" width="9.875" style="11" customWidth="1"/>
    <col min="33" max="16384" width="8.875" style="1"/>
  </cols>
  <sheetData>
    <row r="1" spans="1:32" ht="21">
      <c r="I1" s="13" t="s">
        <v>113</v>
      </c>
      <c r="Y1" s="13" t="s">
        <v>76</v>
      </c>
    </row>
    <row r="2" spans="1:32" ht="9" customHeight="1">
      <c r="I2" s="14"/>
      <c r="Y2" s="14"/>
    </row>
    <row r="3" spans="1:32">
      <c r="I3" s="15" t="s">
        <v>148</v>
      </c>
      <c r="Y3" s="15" t="s">
        <v>44</v>
      </c>
    </row>
    <row r="4" spans="1:32" ht="10.5" customHeight="1"/>
    <row r="5" spans="1:32" ht="19.5">
      <c r="A5" s="43" t="s">
        <v>110</v>
      </c>
      <c r="B5" s="44"/>
      <c r="C5" s="49"/>
      <c r="D5" s="49"/>
      <c r="E5" s="46" t="s">
        <v>109</v>
      </c>
      <c r="F5" s="47"/>
      <c r="G5" s="48"/>
      <c r="H5" s="48"/>
      <c r="I5" s="46" t="s">
        <v>108</v>
      </c>
      <c r="J5" s="47"/>
      <c r="K5" s="48"/>
      <c r="L5" s="48"/>
      <c r="M5" s="46" t="s">
        <v>0</v>
      </c>
      <c r="N5" s="47"/>
      <c r="O5" s="48"/>
      <c r="P5" s="48"/>
      <c r="Q5" s="46" t="s">
        <v>1</v>
      </c>
      <c r="R5" s="47"/>
      <c r="S5" s="48"/>
      <c r="T5" s="48"/>
      <c r="U5" s="46" t="s">
        <v>2</v>
      </c>
      <c r="V5" s="47"/>
      <c r="W5" s="48"/>
      <c r="X5" s="48"/>
      <c r="Y5" s="46" t="s">
        <v>107</v>
      </c>
      <c r="Z5" s="47"/>
      <c r="AA5" s="48"/>
      <c r="AB5" s="48"/>
      <c r="AC5" s="46" t="s">
        <v>3</v>
      </c>
      <c r="AD5" s="47"/>
      <c r="AE5" s="48"/>
      <c r="AF5" s="51"/>
    </row>
    <row r="6" spans="1:32" s="2" customFormat="1">
      <c r="A6" s="16"/>
      <c r="B6" s="17"/>
      <c r="C6" s="39" t="s">
        <v>106</v>
      </c>
      <c r="D6" s="41" t="s">
        <v>111</v>
      </c>
      <c r="E6" s="16"/>
      <c r="F6" s="17"/>
      <c r="G6" s="37" t="s">
        <v>106</v>
      </c>
      <c r="H6" s="41" t="s">
        <v>111</v>
      </c>
      <c r="I6" s="16"/>
      <c r="J6" s="17"/>
      <c r="K6" s="37" t="s">
        <v>106</v>
      </c>
      <c r="L6" s="41" t="s">
        <v>111</v>
      </c>
      <c r="M6" s="16"/>
      <c r="N6" s="17"/>
      <c r="O6" s="37" t="s">
        <v>106</v>
      </c>
      <c r="P6" s="41" t="s">
        <v>111</v>
      </c>
      <c r="Q6" s="16"/>
      <c r="R6" s="17"/>
      <c r="S6" s="37" t="s">
        <v>106</v>
      </c>
      <c r="T6" s="41" t="s">
        <v>111</v>
      </c>
      <c r="U6" s="16"/>
      <c r="V6" s="17"/>
      <c r="W6" s="37" t="s">
        <v>106</v>
      </c>
      <c r="X6" s="41" t="s">
        <v>111</v>
      </c>
      <c r="Y6" s="16"/>
      <c r="Z6" s="17"/>
      <c r="AA6" s="37" t="s">
        <v>106</v>
      </c>
      <c r="AB6" s="41" t="s">
        <v>111</v>
      </c>
      <c r="AC6" s="16"/>
      <c r="AD6" s="17"/>
      <c r="AE6" s="37" t="s">
        <v>106</v>
      </c>
      <c r="AF6" s="41" t="s">
        <v>111</v>
      </c>
    </row>
    <row r="7" spans="1:32" s="2" customFormat="1">
      <c r="A7" s="18" t="s">
        <v>104</v>
      </c>
      <c r="B7" s="19" t="s">
        <v>103</v>
      </c>
      <c r="C7" s="40"/>
      <c r="D7" s="42"/>
      <c r="E7" s="18" t="s">
        <v>104</v>
      </c>
      <c r="F7" s="19" t="s">
        <v>103</v>
      </c>
      <c r="G7" s="38"/>
      <c r="H7" s="42"/>
      <c r="I7" s="18" t="s">
        <v>104</v>
      </c>
      <c r="J7" s="19" t="s">
        <v>103</v>
      </c>
      <c r="K7" s="38"/>
      <c r="L7" s="42"/>
      <c r="M7" s="18" t="s">
        <v>104</v>
      </c>
      <c r="N7" s="19" t="s">
        <v>103</v>
      </c>
      <c r="O7" s="38"/>
      <c r="P7" s="42"/>
      <c r="Q7" s="18" t="s">
        <v>104</v>
      </c>
      <c r="R7" s="19" t="s">
        <v>103</v>
      </c>
      <c r="S7" s="38"/>
      <c r="T7" s="42"/>
      <c r="U7" s="18" t="s">
        <v>104</v>
      </c>
      <c r="V7" s="19" t="s">
        <v>103</v>
      </c>
      <c r="W7" s="38"/>
      <c r="X7" s="42"/>
      <c r="Y7" s="18" t="s">
        <v>104</v>
      </c>
      <c r="Z7" s="19" t="s">
        <v>103</v>
      </c>
      <c r="AA7" s="38"/>
      <c r="AB7" s="42"/>
      <c r="AC7" s="18" t="s">
        <v>104</v>
      </c>
      <c r="AD7" s="19" t="s">
        <v>103</v>
      </c>
      <c r="AE7" s="38"/>
      <c r="AF7" s="42"/>
    </row>
    <row r="8" spans="1:32">
      <c r="A8" s="18" t="s">
        <v>102</v>
      </c>
      <c r="B8" s="19" t="s">
        <v>101</v>
      </c>
      <c r="C8" s="3" t="s">
        <v>100</v>
      </c>
      <c r="D8" s="7" t="s">
        <v>40</v>
      </c>
      <c r="E8" s="18" t="s">
        <v>102</v>
      </c>
      <c r="F8" s="19" t="s">
        <v>101</v>
      </c>
      <c r="G8" s="5" t="s">
        <v>100</v>
      </c>
      <c r="H8" s="7" t="s">
        <v>40</v>
      </c>
      <c r="I8" s="18" t="s">
        <v>102</v>
      </c>
      <c r="J8" s="19" t="s">
        <v>101</v>
      </c>
      <c r="K8" s="5" t="s">
        <v>100</v>
      </c>
      <c r="L8" s="7" t="s">
        <v>40</v>
      </c>
      <c r="M8" s="18" t="s">
        <v>102</v>
      </c>
      <c r="N8" s="19" t="s">
        <v>101</v>
      </c>
      <c r="O8" s="5" t="s">
        <v>100</v>
      </c>
      <c r="P8" s="7" t="s">
        <v>40</v>
      </c>
      <c r="Q8" s="18" t="s">
        <v>102</v>
      </c>
      <c r="R8" s="19" t="s">
        <v>101</v>
      </c>
      <c r="S8" s="5" t="s">
        <v>100</v>
      </c>
      <c r="T8" s="7" t="s">
        <v>40</v>
      </c>
      <c r="U8" s="18" t="s">
        <v>102</v>
      </c>
      <c r="V8" s="19" t="s">
        <v>101</v>
      </c>
      <c r="W8" s="5" t="s">
        <v>100</v>
      </c>
      <c r="X8" s="7" t="s">
        <v>40</v>
      </c>
      <c r="Y8" s="18" t="s">
        <v>102</v>
      </c>
      <c r="Z8" s="19" t="s">
        <v>101</v>
      </c>
      <c r="AA8" s="5" t="s">
        <v>100</v>
      </c>
      <c r="AB8" s="7" t="s">
        <v>40</v>
      </c>
      <c r="AC8" s="18" t="s">
        <v>102</v>
      </c>
      <c r="AD8" s="19" t="s">
        <v>101</v>
      </c>
      <c r="AE8" s="5" t="s">
        <v>100</v>
      </c>
      <c r="AF8" s="7" t="s">
        <v>40</v>
      </c>
    </row>
    <row r="9" spans="1:32">
      <c r="A9" s="20"/>
      <c r="B9" s="21"/>
      <c r="C9" s="4" t="s">
        <v>99</v>
      </c>
      <c r="D9" s="8" t="s">
        <v>41</v>
      </c>
      <c r="E9" s="20"/>
      <c r="F9" s="21"/>
      <c r="G9" s="6" t="s">
        <v>99</v>
      </c>
      <c r="H9" s="8" t="s">
        <v>41</v>
      </c>
      <c r="I9" s="20"/>
      <c r="J9" s="21"/>
      <c r="K9" s="6" t="s">
        <v>99</v>
      </c>
      <c r="L9" s="8" t="s">
        <v>41</v>
      </c>
      <c r="M9" s="20"/>
      <c r="N9" s="21"/>
      <c r="O9" s="6" t="s">
        <v>99</v>
      </c>
      <c r="P9" s="8" t="s">
        <v>41</v>
      </c>
      <c r="Q9" s="20"/>
      <c r="R9" s="21"/>
      <c r="S9" s="6" t="s">
        <v>99</v>
      </c>
      <c r="T9" s="8" t="s">
        <v>41</v>
      </c>
      <c r="U9" s="20"/>
      <c r="V9" s="21"/>
      <c r="W9" s="6" t="s">
        <v>99</v>
      </c>
      <c r="X9" s="8" t="s">
        <v>41</v>
      </c>
      <c r="Y9" s="20"/>
      <c r="Z9" s="21"/>
      <c r="AA9" s="6" t="s">
        <v>99</v>
      </c>
      <c r="AB9" s="8" t="s">
        <v>41</v>
      </c>
      <c r="AC9" s="20"/>
      <c r="AD9" s="21"/>
      <c r="AE9" s="6" t="s">
        <v>99</v>
      </c>
      <c r="AF9" s="8" t="s">
        <v>41</v>
      </c>
    </row>
    <row r="10" spans="1:32">
      <c r="A10" s="22">
        <v>0</v>
      </c>
      <c r="B10" s="23" t="s">
        <v>5</v>
      </c>
      <c r="C10" s="54">
        <v>88374</v>
      </c>
      <c r="D10" s="52">
        <v>759.48913454000001</v>
      </c>
      <c r="E10" s="22">
        <v>0</v>
      </c>
      <c r="F10" s="23" t="s">
        <v>5</v>
      </c>
      <c r="G10" s="57">
        <v>403</v>
      </c>
      <c r="H10" s="52">
        <v>455.07670244000002</v>
      </c>
      <c r="I10" s="22">
        <v>0</v>
      </c>
      <c r="J10" s="23" t="s">
        <v>5</v>
      </c>
      <c r="K10" s="57">
        <v>109</v>
      </c>
      <c r="L10" s="52">
        <v>25.668197338999999</v>
      </c>
      <c r="M10" s="24">
        <v>0</v>
      </c>
      <c r="N10" s="23" t="s">
        <v>5</v>
      </c>
      <c r="O10" s="57">
        <v>223</v>
      </c>
      <c r="P10" s="52">
        <v>15.730879222</v>
      </c>
      <c r="Q10" s="24">
        <v>0</v>
      </c>
      <c r="R10" s="23" t="s">
        <v>5</v>
      </c>
      <c r="S10" s="57">
        <v>965</v>
      </c>
      <c r="T10" s="52">
        <v>58.119995807999999</v>
      </c>
      <c r="U10" s="22">
        <v>0</v>
      </c>
      <c r="V10" s="23" t="s">
        <v>5</v>
      </c>
      <c r="W10" s="57">
        <v>4171</v>
      </c>
      <c r="X10" s="52">
        <v>145.58901245000001</v>
      </c>
      <c r="Y10" s="22">
        <v>0</v>
      </c>
      <c r="Z10" s="23" t="s">
        <v>5</v>
      </c>
      <c r="AA10" s="57">
        <v>26164</v>
      </c>
      <c r="AB10" s="52">
        <v>655.06794477000005</v>
      </c>
      <c r="AC10" s="22">
        <v>0</v>
      </c>
      <c r="AD10" s="23" t="s">
        <v>5</v>
      </c>
      <c r="AE10" s="57">
        <v>56339</v>
      </c>
      <c r="AF10" s="53">
        <v>4751.0683558000001</v>
      </c>
    </row>
    <row r="11" spans="1:32">
      <c r="A11" s="25">
        <v>1</v>
      </c>
      <c r="B11" s="26" t="s">
        <v>6</v>
      </c>
      <c r="C11" s="54">
        <v>26022</v>
      </c>
      <c r="D11" s="52">
        <v>223.63394503999999</v>
      </c>
      <c r="E11" s="25">
        <v>1</v>
      </c>
      <c r="F11" s="26" t="s">
        <v>94</v>
      </c>
      <c r="G11" s="57">
        <v>177</v>
      </c>
      <c r="H11" s="52">
        <v>199.87239785</v>
      </c>
      <c r="I11" s="25">
        <v>1</v>
      </c>
      <c r="J11" s="26" t="s">
        <v>10</v>
      </c>
      <c r="K11" s="57">
        <v>26</v>
      </c>
      <c r="L11" s="52">
        <v>6.1226892734999998</v>
      </c>
      <c r="M11" s="25">
        <v>1</v>
      </c>
      <c r="N11" s="26" t="s">
        <v>10</v>
      </c>
      <c r="O11" s="57">
        <v>79</v>
      </c>
      <c r="P11" s="52">
        <v>5.5728226841000001</v>
      </c>
      <c r="Q11" s="25">
        <v>1</v>
      </c>
      <c r="R11" s="26" t="s">
        <v>10</v>
      </c>
      <c r="S11" s="57">
        <v>532</v>
      </c>
      <c r="T11" s="52">
        <v>32.041282662999997</v>
      </c>
      <c r="U11" s="25">
        <v>1</v>
      </c>
      <c r="V11" s="26" t="s">
        <v>10</v>
      </c>
      <c r="W11" s="57">
        <v>862</v>
      </c>
      <c r="X11" s="52">
        <v>30.088163205000001</v>
      </c>
      <c r="Y11" s="25">
        <v>1</v>
      </c>
      <c r="Z11" s="26" t="s">
        <v>6</v>
      </c>
      <c r="AA11" s="57">
        <v>9672</v>
      </c>
      <c r="AB11" s="52">
        <v>242.15781845000001</v>
      </c>
      <c r="AC11" s="25">
        <v>1</v>
      </c>
      <c r="AD11" s="26" t="s">
        <v>6</v>
      </c>
      <c r="AE11" s="57">
        <v>15490</v>
      </c>
      <c r="AF11" s="53">
        <v>1306.2718336</v>
      </c>
    </row>
    <row r="12" spans="1:32">
      <c r="A12" s="25">
        <v>2</v>
      </c>
      <c r="B12" s="26" t="s">
        <v>7</v>
      </c>
      <c r="C12" s="54">
        <v>9389</v>
      </c>
      <c r="D12" s="52">
        <v>80.689382445000007</v>
      </c>
      <c r="E12" s="25">
        <v>2</v>
      </c>
      <c r="F12" s="26" t="s">
        <v>93</v>
      </c>
      <c r="G12" s="57">
        <v>96</v>
      </c>
      <c r="H12" s="52">
        <v>108.40536831999999</v>
      </c>
      <c r="I12" s="25">
        <v>2</v>
      </c>
      <c r="J12" s="26" t="s">
        <v>93</v>
      </c>
      <c r="K12" s="57">
        <v>14</v>
      </c>
      <c r="L12" s="52">
        <v>3.2968326857000001</v>
      </c>
      <c r="M12" s="25">
        <v>2</v>
      </c>
      <c r="N12" s="26" t="s">
        <v>6</v>
      </c>
      <c r="O12" s="57">
        <v>47</v>
      </c>
      <c r="P12" s="52">
        <v>3.3154767867000001</v>
      </c>
      <c r="Q12" s="25">
        <v>2</v>
      </c>
      <c r="R12" s="26" t="s">
        <v>15</v>
      </c>
      <c r="S12" s="57">
        <v>123</v>
      </c>
      <c r="T12" s="52">
        <v>7.4080409165000001</v>
      </c>
      <c r="U12" s="25">
        <v>2</v>
      </c>
      <c r="V12" s="26" t="s">
        <v>6</v>
      </c>
      <c r="W12" s="57">
        <v>711</v>
      </c>
      <c r="X12" s="52">
        <v>24.817498884999999</v>
      </c>
      <c r="Y12" s="25">
        <v>2</v>
      </c>
      <c r="Z12" s="26" t="s">
        <v>7</v>
      </c>
      <c r="AA12" s="57">
        <v>2513</v>
      </c>
      <c r="AB12" s="52">
        <v>62.917969163999999</v>
      </c>
      <c r="AC12" s="25">
        <v>2</v>
      </c>
      <c r="AD12" s="26" t="s">
        <v>7</v>
      </c>
      <c r="AE12" s="57">
        <v>6545</v>
      </c>
      <c r="AF12" s="53">
        <v>551.93990643999996</v>
      </c>
    </row>
    <row r="13" spans="1:32">
      <c r="A13" s="25">
        <v>3</v>
      </c>
      <c r="B13" s="26" t="s">
        <v>8</v>
      </c>
      <c r="C13" s="54">
        <v>5963</v>
      </c>
      <c r="D13" s="52">
        <v>51.246222975999999</v>
      </c>
      <c r="E13" s="25">
        <v>3</v>
      </c>
      <c r="F13" s="26" t="s">
        <v>10</v>
      </c>
      <c r="G13" s="57">
        <v>23</v>
      </c>
      <c r="H13" s="52">
        <v>25.972119494000001</v>
      </c>
      <c r="I13" s="25">
        <v>3</v>
      </c>
      <c r="J13" s="26" t="s">
        <v>6</v>
      </c>
      <c r="K13" s="57">
        <v>11</v>
      </c>
      <c r="L13" s="52">
        <v>2.5903685388</v>
      </c>
      <c r="M13" s="25">
        <v>3</v>
      </c>
      <c r="N13" s="26" t="s">
        <v>7</v>
      </c>
      <c r="O13" s="57">
        <v>9</v>
      </c>
      <c r="P13" s="52">
        <v>0.63487853360000002</v>
      </c>
      <c r="Q13" s="25">
        <v>3</v>
      </c>
      <c r="R13" s="26" t="s">
        <v>6</v>
      </c>
      <c r="S13" s="57">
        <v>90</v>
      </c>
      <c r="T13" s="52">
        <v>5.4205177437999996</v>
      </c>
      <c r="U13" s="25">
        <v>3</v>
      </c>
      <c r="V13" s="26" t="s">
        <v>15</v>
      </c>
      <c r="W13" s="57">
        <v>660</v>
      </c>
      <c r="X13" s="52">
        <v>23.037340737000001</v>
      </c>
      <c r="Y13" s="25">
        <v>3</v>
      </c>
      <c r="Z13" s="26" t="s">
        <v>13</v>
      </c>
      <c r="AA13" s="57">
        <v>2170</v>
      </c>
      <c r="AB13" s="52">
        <v>54.330279779999998</v>
      </c>
      <c r="AC13" s="25">
        <v>3</v>
      </c>
      <c r="AD13" s="26" t="s">
        <v>9</v>
      </c>
      <c r="AE13" s="57">
        <v>4859</v>
      </c>
      <c r="AF13" s="53">
        <v>409.75951190000001</v>
      </c>
    </row>
    <row r="14" spans="1:32">
      <c r="A14" s="25">
        <v>4</v>
      </c>
      <c r="B14" s="26" t="s">
        <v>9</v>
      </c>
      <c r="C14" s="54">
        <v>5565</v>
      </c>
      <c r="D14" s="52">
        <v>47.825797561999998</v>
      </c>
      <c r="E14" s="25">
        <v>4</v>
      </c>
      <c r="F14" s="26" t="s">
        <v>35</v>
      </c>
      <c r="G14" s="57">
        <v>18</v>
      </c>
      <c r="H14" s="52">
        <v>20.326006561</v>
      </c>
      <c r="I14" s="25">
        <v>4</v>
      </c>
      <c r="J14" s="26" t="s">
        <v>9</v>
      </c>
      <c r="K14" s="57">
        <v>4</v>
      </c>
      <c r="L14" s="52">
        <v>0.94195219590000001</v>
      </c>
      <c r="M14" s="25">
        <v>4</v>
      </c>
      <c r="N14" s="26" t="s">
        <v>93</v>
      </c>
      <c r="O14" s="57">
        <v>8</v>
      </c>
      <c r="P14" s="52">
        <v>0.5643364743</v>
      </c>
      <c r="Q14" s="25">
        <v>4</v>
      </c>
      <c r="R14" s="26" t="s">
        <v>7</v>
      </c>
      <c r="S14" s="57">
        <v>35</v>
      </c>
      <c r="T14" s="52">
        <v>2.1079791226000002</v>
      </c>
      <c r="U14" s="25">
        <v>4</v>
      </c>
      <c r="V14" s="26" t="s">
        <v>13</v>
      </c>
      <c r="W14" s="57">
        <v>367</v>
      </c>
      <c r="X14" s="52">
        <v>12.810157651999999</v>
      </c>
      <c r="Y14" s="25">
        <v>4</v>
      </c>
      <c r="Z14" s="26" t="s">
        <v>10</v>
      </c>
      <c r="AA14" s="57">
        <v>1810</v>
      </c>
      <c r="AB14" s="52">
        <v>45.316961474999999</v>
      </c>
      <c r="AC14" s="25">
        <v>4</v>
      </c>
      <c r="AD14" s="26" t="s">
        <v>8</v>
      </c>
      <c r="AE14" s="57">
        <v>4296</v>
      </c>
      <c r="AF14" s="53">
        <v>362.28171703999999</v>
      </c>
    </row>
    <row r="15" spans="1:32">
      <c r="A15" s="25">
        <v>5</v>
      </c>
      <c r="B15" s="26" t="s">
        <v>10</v>
      </c>
      <c r="C15" s="54">
        <v>4835</v>
      </c>
      <c r="D15" s="52">
        <v>41.552152958000001</v>
      </c>
      <c r="E15" s="25">
        <v>5</v>
      </c>
      <c r="F15" s="26" t="s">
        <v>7</v>
      </c>
      <c r="G15" s="57">
        <v>10</v>
      </c>
      <c r="H15" s="52">
        <v>11.292225867000001</v>
      </c>
      <c r="I15" s="25">
        <v>5</v>
      </c>
      <c r="J15" s="26" t="s">
        <v>17</v>
      </c>
      <c r="K15" s="57">
        <v>2</v>
      </c>
      <c r="L15" s="52">
        <v>0.47097609800000001</v>
      </c>
      <c r="M15" s="25">
        <v>5</v>
      </c>
      <c r="N15" s="26" t="s">
        <v>8</v>
      </c>
      <c r="O15" s="57">
        <v>5</v>
      </c>
      <c r="P15" s="52">
        <v>0.35271029650000002</v>
      </c>
      <c r="Q15" s="25">
        <v>5</v>
      </c>
      <c r="R15" s="26" t="s">
        <v>93</v>
      </c>
      <c r="S15" s="57">
        <v>14</v>
      </c>
      <c r="T15" s="52">
        <v>0.84319164899999999</v>
      </c>
      <c r="U15" s="25">
        <v>5</v>
      </c>
      <c r="V15" s="26" t="s">
        <v>7</v>
      </c>
      <c r="W15" s="57">
        <v>275</v>
      </c>
      <c r="X15" s="52">
        <v>9.5988919737000007</v>
      </c>
      <c r="Y15" s="25">
        <v>5</v>
      </c>
      <c r="Z15" s="26" t="s">
        <v>8</v>
      </c>
      <c r="AA15" s="57">
        <v>1541</v>
      </c>
      <c r="AB15" s="52">
        <v>38.582009741999997</v>
      </c>
      <c r="AC15" s="25">
        <v>5</v>
      </c>
      <c r="AD15" s="26" t="s">
        <v>11</v>
      </c>
      <c r="AE15" s="57">
        <v>3549</v>
      </c>
      <c r="AF15" s="53">
        <v>299.28720060000001</v>
      </c>
    </row>
    <row r="16" spans="1:32">
      <c r="A16" s="25">
        <v>6</v>
      </c>
      <c r="B16" s="26" t="s">
        <v>12</v>
      </c>
      <c r="C16" s="54">
        <v>4062</v>
      </c>
      <c r="D16" s="52">
        <v>34.908964904999998</v>
      </c>
      <c r="E16" s="25">
        <v>6</v>
      </c>
      <c r="F16" s="26" t="s">
        <v>30</v>
      </c>
      <c r="G16" s="57">
        <v>4</v>
      </c>
      <c r="H16" s="52">
        <v>4.5168903468000003</v>
      </c>
      <c r="I16" s="25">
        <v>5</v>
      </c>
      <c r="J16" s="26" t="s">
        <v>7</v>
      </c>
      <c r="K16" s="57">
        <v>2</v>
      </c>
      <c r="L16" s="52">
        <v>0.47097609800000001</v>
      </c>
      <c r="M16" s="25">
        <v>5</v>
      </c>
      <c r="N16" s="26" t="s">
        <v>9</v>
      </c>
      <c r="O16" s="57">
        <v>5</v>
      </c>
      <c r="P16" s="52">
        <v>0.35271029650000002</v>
      </c>
      <c r="Q16" s="25">
        <v>6</v>
      </c>
      <c r="R16" s="26" t="s">
        <v>9</v>
      </c>
      <c r="S16" s="57">
        <v>10</v>
      </c>
      <c r="T16" s="52">
        <v>0.60227974929999994</v>
      </c>
      <c r="U16" s="25">
        <v>6</v>
      </c>
      <c r="V16" s="26" t="s">
        <v>8</v>
      </c>
      <c r="W16" s="57">
        <v>110</v>
      </c>
      <c r="X16" s="52">
        <v>3.8395567895</v>
      </c>
      <c r="Y16" s="25">
        <v>6</v>
      </c>
      <c r="Z16" s="26" t="s">
        <v>15</v>
      </c>
      <c r="AA16" s="57">
        <v>1276</v>
      </c>
      <c r="AB16" s="52">
        <v>31.94720599</v>
      </c>
      <c r="AC16" s="25">
        <v>6</v>
      </c>
      <c r="AD16" s="26" t="s">
        <v>12</v>
      </c>
      <c r="AE16" s="57">
        <v>2850</v>
      </c>
      <c r="AF16" s="53">
        <v>240.34052457000001</v>
      </c>
    </row>
    <row r="17" spans="1:32">
      <c r="A17" s="25">
        <v>7</v>
      </c>
      <c r="B17" s="26" t="s">
        <v>11</v>
      </c>
      <c r="C17" s="54">
        <v>3823</v>
      </c>
      <c r="D17" s="52">
        <v>32.85499085</v>
      </c>
      <c r="E17" s="25">
        <v>7</v>
      </c>
      <c r="F17" s="26" t="s">
        <v>17</v>
      </c>
      <c r="G17" s="57">
        <v>3</v>
      </c>
      <c r="H17" s="52">
        <v>3.3876677600999998</v>
      </c>
      <c r="I17" s="25">
        <v>5</v>
      </c>
      <c r="J17" s="26" t="s">
        <v>8</v>
      </c>
      <c r="K17" s="57">
        <v>2</v>
      </c>
      <c r="L17" s="52">
        <v>0.47097609800000001</v>
      </c>
      <c r="M17" s="25">
        <v>7</v>
      </c>
      <c r="N17" s="26" t="s">
        <v>18</v>
      </c>
      <c r="O17" s="57">
        <v>4</v>
      </c>
      <c r="P17" s="52">
        <v>0.2821682372</v>
      </c>
      <c r="Q17" s="25">
        <v>7</v>
      </c>
      <c r="R17" s="26" t="s">
        <v>30</v>
      </c>
      <c r="S17" s="57">
        <v>9</v>
      </c>
      <c r="T17" s="52">
        <v>0.54205177439999996</v>
      </c>
      <c r="U17" s="25">
        <v>7</v>
      </c>
      <c r="V17" s="26" t="s">
        <v>9</v>
      </c>
      <c r="W17" s="57">
        <v>68</v>
      </c>
      <c r="X17" s="52">
        <v>2.3735441971000002</v>
      </c>
      <c r="Y17" s="25">
        <v>7</v>
      </c>
      <c r="Z17" s="26" t="s">
        <v>12</v>
      </c>
      <c r="AA17" s="57">
        <v>1157</v>
      </c>
      <c r="AB17" s="52">
        <v>28.967803550999999</v>
      </c>
      <c r="AC17" s="25">
        <v>7</v>
      </c>
      <c r="AD17" s="26" t="s">
        <v>14</v>
      </c>
      <c r="AE17" s="57">
        <v>1650</v>
      </c>
      <c r="AF17" s="53">
        <v>139.14451423</v>
      </c>
    </row>
    <row r="18" spans="1:32">
      <c r="A18" s="25">
        <v>8</v>
      </c>
      <c r="B18" s="26" t="s">
        <v>13</v>
      </c>
      <c r="C18" s="54">
        <v>3508</v>
      </c>
      <c r="D18" s="52">
        <v>30.147870232999999</v>
      </c>
      <c r="E18" s="25">
        <v>7</v>
      </c>
      <c r="F18" s="26" t="s">
        <v>9</v>
      </c>
      <c r="G18" s="57">
        <v>3</v>
      </c>
      <c r="H18" s="52">
        <v>3.3876677600999998</v>
      </c>
      <c r="I18" s="25">
        <v>5</v>
      </c>
      <c r="J18" s="26" t="s">
        <v>31</v>
      </c>
      <c r="K18" s="57">
        <v>2</v>
      </c>
      <c r="L18" s="52">
        <v>0.47097609800000001</v>
      </c>
      <c r="M18" s="25">
        <v>7</v>
      </c>
      <c r="N18" s="26" t="s">
        <v>15</v>
      </c>
      <c r="O18" s="57">
        <v>4</v>
      </c>
      <c r="P18" s="52">
        <v>0.2821682372</v>
      </c>
      <c r="Q18" s="25">
        <v>8</v>
      </c>
      <c r="R18" s="26" t="s">
        <v>8</v>
      </c>
      <c r="S18" s="57">
        <v>8</v>
      </c>
      <c r="T18" s="52">
        <v>0.48182379939999997</v>
      </c>
      <c r="U18" s="25">
        <v>8</v>
      </c>
      <c r="V18" s="26" t="s">
        <v>12</v>
      </c>
      <c r="W18" s="57">
        <v>54</v>
      </c>
      <c r="X18" s="52">
        <v>1.884873333</v>
      </c>
      <c r="Y18" s="25">
        <v>8</v>
      </c>
      <c r="Z18" s="26" t="s">
        <v>9</v>
      </c>
      <c r="AA18" s="57">
        <v>616</v>
      </c>
      <c r="AB18" s="52">
        <v>15.422789098999999</v>
      </c>
      <c r="AC18" s="25">
        <v>8</v>
      </c>
      <c r="AD18" s="26" t="s">
        <v>16</v>
      </c>
      <c r="AE18" s="57">
        <v>1633</v>
      </c>
      <c r="AF18" s="53">
        <v>137.71090408000001</v>
      </c>
    </row>
    <row r="19" spans="1:32">
      <c r="A19" s="25">
        <v>9</v>
      </c>
      <c r="B19" s="26" t="s">
        <v>15</v>
      </c>
      <c r="C19" s="54">
        <v>2639</v>
      </c>
      <c r="D19" s="52">
        <v>22.679654943999999</v>
      </c>
      <c r="E19" s="25">
        <v>9</v>
      </c>
      <c r="F19" s="26" t="s">
        <v>29</v>
      </c>
      <c r="G19" s="57">
        <v>2</v>
      </c>
      <c r="H19" s="52">
        <v>2.2584451734000002</v>
      </c>
      <c r="I19" s="25">
        <v>5</v>
      </c>
      <c r="J19" s="26" t="s">
        <v>11</v>
      </c>
      <c r="K19" s="57">
        <v>2</v>
      </c>
      <c r="L19" s="52">
        <v>0.47097609800000001</v>
      </c>
      <c r="M19" s="25">
        <v>7</v>
      </c>
      <c r="N19" s="26" t="s">
        <v>30</v>
      </c>
      <c r="O19" s="57">
        <v>4</v>
      </c>
      <c r="P19" s="52">
        <v>0.2821682372</v>
      </c>
      <c r="Q19" s="25">
        <v>9</v>
      </c>
      <c r="R19" s="26" t="s">
        <v>98</v>
      </c>
      <c r="S19" s="57">
        <v>6</v>
      </c>
      <c r="T19" s="52">
        <v>0.36136784960000001</v>
      </c>
      <c r="U19" s="25">
        <v>9</v>
      </c>
      <c r="V19" s="26" t="s">
        <v>28</v>
      </c>
      <c r="W19" s="57">
        <v>48</v>
      </c>
      <c r="X19" s="52">
        <v>1.6754429627</v>
      </c>
      <c r="Y19" s="25">
        <v>9</v>
      </c>
      <c r="Z19" s="26" t="s">
        <v>14</v>
      </c>
      <c r="AA19" s="57">
        <v>448</v>
      </c>
      <c r="AB19" s="52">
        <v>11.216573889999999</v>
      </c>
      <c r="AC19" s="25">
        <v>9</v>
      </c>
      <c r="AD19" s="26" t="s">
        <v>17</v>
      </c>
      <c r="AE19" s="57">
        <v>1609</v>
      </c>
      <c r="AF19" s="53">
        <v>135.68698387000001</v>
      </c>
    </row>
    <row r="20" spans="1:32">
      <c r="A20" s="25">
        <v>10</v>
      </c>
      <c r="B20" s="26" t="s">
        <v>14</v>
      </c>
      <c r="C20" s="54">
        <v>2128</v>
      </c>
      <c r="D20" s="52">
        <v>18.288103721999999</v>
      </c>
      <c r="E20" s="25">
        <v>9</v>
      </c>
      <c r="F20" s="26" t="s">
        <v>33</v>
      </c>
      <c r="G20" s="57">
        <v>2</v>
      </c>
      <c r="H20" s="52">
        <v>2.2584451734000002</v>
      </c>
      <c r="I20" s="25">
        <v>5</v>
      </c>
      <c r="J20" s="26" t="s">
        <v>98</v>
      </c>
      <c r="K20" s="57">
        <v>2</v>
      </c>
      <c r="L20" s="52">
        <v>0.47097609800000001</v>
      </c>
      <c r="M20" s="25">
        <v>10</v>
      </c>
      <c r="N20" s="26" t="s">
        <v>98</v>
      </c>
      <c r="O20" s="57">
        <v>3</v>
      </c>
      <c r="P20" s="52">
        <v>0.21162617789999999</v>
      </c>
      <c r="Q20" s="25">
        <v>10</v>
      </c>
      <c r="R20" s="26" t="s">
        <v>18</v>
      </c>
      <c r="S20" s="57">
        <v>4</v>
      </c>
      <c r="T20" s="52">
        <v>0.24091189969999999</v>
      </c>
      <c r="U20" s="25">
        <v>10</v>
      </c>
      <c r="V20" s="26" t="s">
        <v>17</v>
      </c>
      <c r="W20" s="57">
        <v>37</v>
      </c>
      <c r="X20" s="52">
        <v>1.2914872837</v>
      </c>
      <c r="Y20" s="25">
        <v>10</v>
      </c>
      <c r="Z20" s="26" t="s">
        <v>16</v>
      </c>
      <c r="AA20" s="57">
        <v>420</v>
      </c>
      <c r="AB20" s="52">
        <v>10.515538021999999</v>
      </c>
      <c r="AC20" s="25">
        <v>10</v>
      </c>
      <c r="AD20" s="26" t="s">
        <v>10</v>
      </c>
      <c r="AE20" s="57">
        <v>1503</v>
      </c>
      <c r="AF20" s="53">
        <v>126.74800295999999</v>
      </c>
    </row>
    <row r="21" spans="1:32">
      <c r="A21" s="25">
        <v>11</v>
      </c>
      <c r="B21" s="26" t="s">
        <v>16</v>
      </c>
      <c r="C21" s="54">
        <v>2088</v>
      </c>
      <c r="D21" s="52">
        <v>17.944342374000001</v>
      </c>
      <c r="E21" s="25">
        <v>9</v>
      </c>
      <c r="F21" s="26" t="s">
        <v>16</v>
      </c>
      <c r="G21" s="57">
        <v>2</v>
      </c>
      <c r="H21" s="52">
        <v>2.2584451734000002</v>
      </c>
      <c r="I21" s="25">
        <v>5</v>
      </c>
      <c r="J21" s="26" t="s">
        <v>16</v>
      </c>
      <c r="K21" s="57">
        <v>2</v>
      </c>
      <c r="L21" s="52">
        <v>0.47097609800000001</v>
      </c>
      <c r="M21" s="25">
        <v>11</v>
      </c>
      <c r="N21" s="26" t="s">
        <v>17</v>
      </c>
      <c r="O21" s="57">
        <v>2</v>
      </c>
      <c r="P21" s="52">
        <v>0.1410841186</v>
      </c>
      <c r="Q21" s="25">
        <v>10</v>
      </c>
      <c r="R21" s="26" t="s">
        <v>16</v>
      </c>
      <c r="S21" s="57">
        <v>4</v>
      </c>
      <c r="T21" s="52">
        <v>0.24091189969999999</v>
      </c>
      <c r="U21" s="25">
        <v>11</v>
      </c>
      <c r="V21" s="26" t="s">
        <v>14</v>
      </c>
      <c r="W21" s="57">
        <v>30</v>
      </c>
      <c r="X21" s="52">
        <v>1.0471518517</v>
      </c>
      <c r="Y21" s="25">
        <v>11</v>
      </c>
      <c r="Z21" s="26" t="s">
        <v>17</v>
      </c>
      <c r="AA21" s="57">
        <v>382</v>
      </c>
      <c r="AB21" s="52">
        <v>9.5641322007999996</v>
      </c>
      <c r="AC21" s="25">
        <v>11</v>
      </c>
      <c r="AD21" s="26" t="s">
        <v>13</v>
      </c>
      <c r="AE21" s="57">
        <v>969</v>
      </c>
      <c r="AF21" s="53">
        <v>81.715778354999998</v>
      </c>
    </row>
    <row r="22" spans="1:32">
      <c r="A22" s="25">
        <v>12</v>
      </c>
      <c r="B22" s="26" t="s">
        <v>17</v>
      </c>
      <c r="C22" s="54">
        <v>2035</v>
      </c>
      <c r="D22" s="52">
        <v>17.488858586999999</v>
      </c>
      <c r="E22" s="25">
        <v>12</v>
      </c>
      <c r="F22" s="26" t="s">
        <v>6</v>
      </c>
      <c r="G22" s="57">
        <v>1</v>
      </c>
      <c r="H22" s="52">
        <v>1.1292225867000001</v>
      </c>
      <c r="I22" s="25">
        <v>5</v>
      </c>
      <c r="J22" s="26" t="s">
        <v>30</v>
      </c>
      <c r="K22" s="57">
        <v>2</v>
      </c>
      <c r="L22" s="52">
        <v>0.47097609800000001</v>
      </c>
      <c r="M22" s="25">
        <v>11</v>
      </c>
      <c r="N22" s="26" t="s">
        <v>29</v>
      </c>
      <c r="O22" s="57">
        <v>2</v>
      </c>
      <c r="P22" s="52">
        <v>0.1410841186</v>
      </c>
      <c r="Q22" s="25">
        <v>12</v>
      </c>
      <c r="R22" s="26" t="s">
        <v>28</v>
      </c>
      <c r="S22" s="57">
        <v>3</v>
      </c>
      <c r="T22" s="52">
        <v>0.18068392480000001</v>
      </c>
      <c r="U22" s="25">
        <v>11</v>
      </c>
      <c r="V22" s="26" t="s">
        <v>30</v>
      </c>
      <c r="W22" s="57">
        <v>30</v>
      </c>
      <c r="X22" s="52">
        <v>1.0471518517</v>
      </c>
      <c r="Y22" s="25">
        <v>12</v>
      </c>
      <c r="Z22" s="26" t="s">
        <v>11</v>
      </c>
      <c r="AA22" s="57">
        <v>256</v>
      </c>
      <c r="AB22" s="52">
        <v>6.4094707942999998</v>
      </c>
      <c r="AC22" s="25">
        <v>12</v>
      </c>
      <c r="AD22" s="26" t="s">
        <v>122</v>
      </c>
      <c r="AE22" s="57">
        <v>691</v>
      </c>
      <c r="AF22" s="53">
        <v>58.272035957999996</v>
      </c>
    </row>
    <row r="23" spans="1:32">
      <c r="A23" s="25">
        <v>13</v>
      </c>
      <c r="B23" s="26" t="s">
        <v>98</v>
      </c>
      <c r="C23" s="54">
        <v>717</v>
      </c>
      <c r="D23" s="52">
        <v>6.1619221656000001</v>
      </c>
      <c r="E23" s="25">
        <v>12</v>
      </c>
      <c r="F23" s="26" t="s">
        <v>18</v>
      </c>
      <c r="G23" s="57">
        <v>1</v>
      </c>
      <c r="H23" s="52">
        <v>1.1292225867000001</v>
      </c>
      <c r="I23" s="25">
        <v>13</v>
      </c>
      <c r="J23" s="26" t="s">
        <v>33</v>
      </c>
      <c r="K23" s="57">
        <v>1</v>
      </c>
      <c r="L23" s="52">
        <v>0.235488049</v>
      </c>
      <c r="M23" s="25">
        <v>13</v>
      </c>
      <c r="N23" s="26" t="s">
        <v>32</v>
      </c>
      <c r="O23" s="57">
        <v>1</v>
      </c>
      <c r="P23" s="52">
        <v>7.0542059300000001E-2</v>
      </c>
      <c r="Q23" s="25">
        <v>12</v>
      </c>
      <c r="R23" s="26" t="s">
        <v>11</v>
      </c>
      <c r="S23" s="57">
        <v>3</v>
      </c>
      <c r="T23" s="52">
        <v>0.18068392480000001</v>
      </c>
      <c r="U23" s="25">
        <v>13</v>
      </c>
      <c r="V23" s="26" t="s">
        <v>98</v>
      </c>
      <c r="W23" s="57">
        <v>28</v>
      </c>
      <c r="X23" s="52">
        <v>0.97734172819999998</v>
      </c>
      <c r="Y23" s="25">
        <v>13</v>
      </c>
      <c r="Z23" s="26" t="s">
        <v>98</v>
      </c>
      <c r="AA23" s="57">
        <v>157</v>
      </c>
      <c r="AB23" s="52">
        <v>3.9308082606000001</v>
      </c>
      <c r="AC23" s="25">
        <v>13</v>
      </c>
      <c r="AD23" s="26" t="s">
        <v>15</v>
      </c>
      <c r="AE23" s="57">
        <v>576</v>
      </c>
      <c r="AF23" s="53">
        <v>48.574084966999997</v>
      </c>
    </row>
    <row r="24" spans="1:32">
      <c r="A24" s="25">
        <v>14</v>
      </c>
      <c r="B24" s="26" t="s">
        <v>122</v>
      </c>
      <c r="C24" s="54">
        <v>700</v>
      </c>
      <c r="D24" s="52">
        <v>6.0158235927000003</v>
      </c>
      <c r="E24" s="25">
        <v>12</v>
      </c>
      <c r="F24" s="26" t="s">
        <v>8</v>
      </c>
      <c r="G24" s="57">
        <v>1</v>
      </c>
      <c r="H24" s="52">
        <v>1.1292225867000001</v>
      </c>
      <c r="I24" s="25">
        <v>13</v>
      </c>
      <c r="J24" s="26" t="s">
        <v>34</v>
      </c>
      <c r="K24" s="57">
        <v>1</v>
      </c>
      <c r="L24" s="52">
        <v>0.235488049</v>
      </c>
      <c r="M24" s="25">
        <v>13</v>
      </c>
      <c r="N24" s="26" t="s">
        <v>25</v>
      </c>
      <c r="O24" s="57">
        <v>1</v>
      </c>
      <c r="P24" s="52">
        <v>7.0542059300000001E-2</v>
      </c>
      <c r="Q24" s="25">
        <v>14</v>
      </c>
      <c r="R24" s="26" t="s">
        <v>92</v>
      </c>
      <c r="S24" s="57">
        <v>2</v>
      </c>
      <c r="T24" s="52">
        <v>0.1204559499</v>
      </c>
      <c r="U24" s="25">
        <v>14</v>
      </c>
      <c r="V24" s="26" t="s">
        <v>16</v>
      </c>
      <c r="W24" s="57">
        <v>26</v>
      </c>
      <c r="X24" s="52">
        <v>0.90753160479999995</v>
      </c>
      <c r="Y24" s="25">
        <v>14</v>
      </c>
      <c r="Z24" s="26" t="s">
        <v>19</v>
      </c>
      <c r="AA24" s="57">
        <v>135</v>
      </c>
      <c r="AB24" s="52">
        <v>3.3799943641999999</v>
      </c>
      <c r="AC24" s="25">
        <v>14</v>
      </c>
      <c r="AD24" s="26" t="s">
        <v>98</v>
      </c>
      <c r="AE24" s="57">
        <v>521</v>
      </c>
      <c r="AF24" s="53">
        <v>43.935934492000001</v>
      </c>
    </row>
    <row r="25" spans="1:32">
      <c r="A25" s="25">
        <v>15</v>
      </c>
      <c r="B25" s="26" t="s">
        <v>18</v>
      </c>
      <c r="C25" s="54">
        <v>569</v>
      </c>
      <c r="D25" s="52">
        <v>4.8900051775</v>
      </c>
      <c r="E25" s="25">
        <v>12</v>
      </c>
      <c r="F25" s="26" t="s">
        <v>22</v>
      </c>
      <c r="G25" s="57">
        <v>1</v>
      </c>
      <c r="H25" s="52">
        <v>1.1292225867000001</v>
      </c>
      <c r="I25" s="33">
        <v>13</v>
      </c>
      <c r="J25" s="26" t="s">
        <v>22</v>
      </c>
      <c r="K25" s="59">
        <v>1</v>
      </c>
      <c r="L25" s="60">
        <v>0.235488049</v>
      </c>
      <c r="M25" s="25">
        <v>13</v>
      </c>
      <c r="N25" s="26" t="s">
        <v>92</v>
      </c>
      <c r="O25" s="57">
        <v>1</v>
      </c>
      <c r="P25" s="52">
        <v>7.0542059300000001E-2</v>
      </c>
      <c r="Q25" s="25">
        <v>14</v>
      </c>
      <c r="R25" s="26" t="s">
        <v>31</v>
      </c>
      <c r="S25" s="57">
        <v>2</v>
      </c>
      <c r="T25" s="52">
        <v>0.1204559499</v>
      </c>
      <c r="U25" s="25">
        <v>15</v>
      </c>
      <c r="V25" s="26" t="s">
        <v>19</v>
      </c>
      <c r="W25" s="57">
        <v>25</v>
      </c>
      <c r="X25" s="52">
        <v>0.87262654309999999</v>
      </c>
      <c r="Y25" s="25">
        <v>15</v>
      </c>
      <c r="Z25" s="26" t="s">
        <v>18</v>
      </c>
      <c r="AA25" s="57">
        <v>114</v>
      </c>
      <c r="AB25" s="52">
        <v>2.8542174630999999</v>
      </c>
      <c r="AC25" s="25">
        <v>15</v>
      </c>
      <c r="AD25" s="26" t="s">
        <v>18</v>
      </c>
      <c r="AE25" s="57">
        <v>428</v>
      </c>
      <c r="AF25" s="53">
        <v>36.093243690999998</v>
      </c>
    </row>
    <row r="26" spans="1:32">
      <c r="A26" s="25">
        <v>16</v>
      </c>
      <c r="B26" s="26" t="s">
        <v>136</v>
      </c>
      <c r="C26" s="54">
        <v>481</v>
      </c>
      <c r="D26" s="52">
        <v>4.1337302114999996</v>
      </c>
      <c r="E26" s="25">
        <v>12</v>
      </c>
      <c r="F26" s="26" t="s">
        <v>13</v>
      </c>
      <c r="G26" s="57">
        <v>1</v>
      </c>
      <c r="H26" s="52">
        <v>1.1292225867000001</v>
      </c>
      <c r="I26" s="33">
        <v>13</v>
      </c>
      <c r="J26" s="26" t="s">
        <v>94</v>
      </c>
      <c r="K26" s="59">
        <v>1</v>
      </c>
      <c r="L26" s="60">
        <v>0.235488049</v>
      </c>
      <c r="M26" s="25">
        <v>13</v>
      </c>
      <c r="N26" s="26" t="s">
        <v>11</v>
      </c>
      <c r="O26" s="57">
        <v>1</v>
      </c>
      <c r="P26" s="52">
        <v>7.0542059300000001E-2</v>
      </c>
      <c r="Q26" s="25">
        <v>16</v>
      </c>
      <c r="R26" s="26" t="s">
        <v>25</v>
      </c>
      <c r="S26" s="57">
        <v>1</v>
      </c>
      <c r="T26" s="52">
        <v>6.0227974900000002E-2</v>
      </c>
      <c r="U26" s="25">
        <v>16</v>
      </c>
      <c r="V26" s="26" t="s">
        <v>18</v>
      </c>
      <c r="W26" s="57">
        <v>18</v>
      </c>
      <c r="X26" s="52">
        <v>0.62829111100000001</v>
      </c>
      <c r="Y26" s="25">
        <v>16</v>
      </c>
      <c r="Z26" s="26" t="s">
        <v>23</v>
      </c>
      <c r="AA26" s="57">
        <v>84</v>
      </c>
      <c r="AB26" s="52">
        <v>2.1031076043999999</v>
      </c>
      <c r="AC26" s="25">
        <v>16</v>
      </c>
      <c r="AD26" s="26" t="s">
        <v>20</v>
      </c>
      <c r="AE26" s="57">
        <v>390</v>
      </c>
      <c r="AF26" s="53">
        <v>32.888703362999998</v>
      </c>
    </row>
    <row r="27" spans="1:32">
      <c r="A27" s="25">
        <v>17</v>
      </c>
      <c r="B27" s="26" t="s">
        <v>127</v>
      </c>
      <c r="C27" s="54">
        <v>476</v>
      </c>
      <c r="D27" s="52">
        <v>4.0907600430000004</v>
      </c>
      <c r="E27" s="25"/>
      <c r="F27" s="26" t="s">
        <v>37</v>
      </c>
      <c r="G27" s="57">
        <v>58</v>
      </c>
      <c r="H27" s="52">
        <v>65.494910028999996</v>
      </c>
      <c r="I27" s="25"/>
      <c r="J27" s="26" t="s">
        <v>37</v>
      </c>
      <c r="K27" s="57">
        <v>34</v>
      </c>
      <c r="L27" s="52">
        <v>8.0065936654000005</v>
      </c>
      <c r="M27" s="25">
        <v>13</v>
      </c>
      <c r="N27" s="26" t="s">
        <v>22</v>
      </c>
      <c r="O27" s="57">
        <v>1</v>
      </c>
      <c r="P27" s="52">
        <v>7.0542059300000001E-2</v>
      </c>
      <c r="Q27" s="25">
        <v>16</v>
      </c>
      <c r="R27" s="26" t="s">
        <v>29</v>
      </c>
      <c r="S27" s="57">
        <v>1</v>
      </c>
      <c r="T27" s="52">
        <v>6.0227974900000002E-2</v>
      </c>
      <c r="U27" s="25">
        <v>17</v>
      </c>
      <c r="V27" s="26" t="s">
        <v>25</v>
      </c>
      <c r="W27" s="57">
        <v>13</v>
      </c>
      <c r="X27" s="52">
        <v>0.45376580239999997</v>
      </c>
      <c r="Y27" s="25">
        <v>17</v>
      </c>
      <c r="Z27" s="26" t="s">
        <v>25</v>
      </c>
      <c r="AA27" s="57">
        <v>82</v>
      </c>
      <c r="AB27" s="52">
        <v>2.0530336137999998</v>
      </c>
      <c r="AC27" s="25">
        <v>17</v>
      </c>
      <c r="AD27" s="26" t="s">
        <v>96</v>
      </c>
      <c r="AE27" s="57">
        <v>345</v>
      </c>
      <c r="AF27" s="53">
        <v>29.093852975000001</v>
      </c>
    </row>
    <row r="28" spans="1:32">
      <c r="A28" s="25">
        <v>18</v>
      </c>
      <c r="B28" s="26" t="s">
        <v>23</v>
      </c>
      <c r="C28" s="54">
        <v>365</v>
      </c>
      <c r="D28" s="52">
        <v>3.1368223019000001</v>
      </c>
      <c r="E28" s="25"/>
      <c r="F28" s="26"/>
      <c r="G28" s="57"/>
      <c r="H28" s="52"/>
      <c r="I28" s="25"/>
      <c r="J28" s="26"/>
      <c r="K28" s="57"/>
      <c r="L28" s="52"/>
      <c r="M28" s="25">
        <v>13</v>
      </c>
      <c r="N28" s="26" t="s">
        <v>16</v>
      </c>
      <c r="O28" s="57">
        <v>1</v>
      </c>
      <c r="P28" s="52">
        <v>7.0542059300000001E-2</v>
      </c>
      <c r="Q28" s="25">
        <v>16</v>
      </c>
      <c r="R28" s="26" t="s">
        <v>12</v>
      </c>
      <c r="S28" s="57">
        <v>1</v>
      </c>
      <c r="T28" s="52">
        <v>6.0227974900000002E-2</v>
      </c>
      <c r="U28" s="25">
        <v>18</v>
      </c>
      <c r="V28" s="26" t="s">
        <v>11</v>
      </c>
      <c r="W28" s="57">
        <v>12</v>
      </c>
      <c r="X28" s="52">
        <v>0.41886074070000001</v>
      </c>
      <c r="Y28" s="25">
        <v>18</v>
      </c>
      <c r="Z28" s="26" t="s">
        <v>20</v>
      </c>
      <c r="AA28" s="57">
        <v>78</v>
      </c>
      <c r="AB28" s="52">
        <v>1.9528856325999999</v>
      </c>
      <c r="AC28" s="25">
        <v>18</v>
      </c>
      <c r="AD28" s="26" t="s">
        <v>19</v>
      </c>
      <c r="AE28" s="57">
        <v>321</v>
      </c>
      <c r="AF28" s="53">
        <v>27.069932768000001</v>
      </c>
    </row>
    <row r="29" spans="1:32">
      <c r="A29" s="25">
        <v>19</v>
      </c>
      <c r="B29" s="26" t="s">
        <v>96</v>
      </c>
      <c r="C29" s="54">
        <v>363</v>
      </c>
      <c r="D29" s="52">
        <v>3.1196342344999999</v>
      </c>
      <c r="E29" s="25"/>
      <c r="F29" s="26"/>
      <c r="G29" s="57"/>
      <c r="H29" s="52"/>
      <c r="I29" s="25"/>
      <c r="J29" s="26"/>
      <c r="K29" s="57"/>
      <c r="L29" s="52"/>
      <c r="M29" s="25"/>
      <c r="N29" s="26" t="s">
        <v>37</v>
      </c>
      <c r="O29" s="57">
        <v>45</v>
      </c>
      <c r="P29" s="52">
        <v>3.1743926680999999</v>
      </c>
      <c r="Q29" s="25">
        <v>16</v>
      </c>
      <c r="R29" s="26" t="s">
        <v>33</v>
      </c>
      <c r="S29" s="57">
        <v>1</v>
      </c>
      <c r="T29" s="52">
        <v>6.0227974900000002E-2</v>
      </c>
      <c r="U29" s="25">
        <v>19</v>
      </c>
      <c r="V29" s="26" t="s">
        <v>20</v>
      </c>
      <c r="W29" s="57">
        <v>8</v>
      </c>
      <c r="X29" s="52">
        <v>0.27924049379999999</v>
      </c>
      <c r="Y29" s="25">
        <v>19</v>
      </c>
      <c r="Z29" s="26" t="s">
        <v>30</v>
      </c>
      <c r="AA29" s="57">
        <v>65</v>
      </c>
      <c r="AB29" s="52">
        <v>1.6274046939</v>
      </c>
      <c r="AC29" s="25">
        <v>19</v>
      </c>
      <c r="AD29" s="26" t="s">
        <v>22</v>
      </c>
      <c r="AE29" s="57">
        <v>293</v>
      </c>
      <c r="AF29" s="53">
        <v>24.708692526</v>
      </c>
    </row>
    <row r="30" spans="1:32">
      <c r="A30" s="25">
        <v>20</v>
      </c>
      <c r="B30" s="26" t="s">
        <v>131</v>
      </c>
      <c r="C30" s="54">
        <v>333</v>
      </c>
      <c r="D30" s="52">
        <v>2.8618132234</v>
      </c>
      <c r="E30" s="25"/>
      <c r="F30" s="26"/>
      <c r="G30" s="57"/>
      <c r="H30" s="52"/>
      <c r="I30" s="25"/>
      <c r="J30" s="26"/>
      <c r="K30" s="57"/>
      <c r="L30" s="52"/>
      <c r="M30" s="25"/>
      <c r="N30" s="26"/>
      <c r="O30" s="57"/>
      <c r="P30" s="52"/>
      <c r="Q30" s="25">
        <v>16</v>
      </c>
      <c r="R30" s="26" t="s">
        <v>22</v>
      </c>
      <c r="S30" s="57">
        <v>1</v>
      </c>
      <c r="T30" s="52">
        <v>6.0227974900000002E-2</v>
      </c>
      <c r="U30" s="25">
        <v>19</v>
      </c>
      <c r="V30" s="26" t="s">
        <v>93</v>
      </c>
      <c r="W30" s="57">
        <v>8</v>
      </c>
      <c r="X30" s="52">
        <v>0.27924049379999999</v>
      </c>
      <c r="Y30" s="25">
        <v>20</v>
      </c>
      <c r="Z30" s="26" t="s">
        <v>28</v>
      </c>
      <c r="AA30" s="57">
        <v>49</v>
      </c>
      <c r="AB30" s="52">
        <v>1.2268127691999999</v>
      </c>
      <c r="AC30" s="25">
        <v>20</v>
      </c>
      <c r="AD30" s="26" t="s">
        <v>23</v>
      </c>
      <c r="AE30" s="57">
        <v>277</v>
      </c>
      <c r="AF30" s="53">
        <v>23.359412387999999</v>
      </c>
    </row>
    <row r="31" spans="1:32">
      <c r="A31" s="25">
        <v>21</v>
      </c>
      <c r="B31" s="26" t="s">
        <v>21</v>
      </c>
      <c r="C31" s="54">
        <v>273</v>
      </c>
      <c r="D31" s="52">
        <v>2.3461712011000002</v>
      </c>
      <c r="E31" s="25"/>
      <c r="F31" s="26"/>
      <c r="G31" s="57"/>
      <c r="H31" s="52"/>
      <c r="I31" s="25"/>
      <c r="J31" s="26"/>
      <c r="K31" s="57"/>
      <c r="L31" s="52"/>
      <c r="M31" s="25"/>
      <c r="N31" s="26"/>
      <c r="O31" s="57"/>
      <c r="P31" s="52"/>
      <c r="Q31" s="25">
        <v>16</v>
      </c>
      <c r="R31" s="26" t="s">
        <v>26</v>
      </c>
      <c r="S31" s="57">
        <v>1</v>
      </c>
      <c r="T31" s="52">
        <v>6.0227974900000002E-2</v>
      </c>
      <c r="U31" s="25">
        <v>21</v>
      </c>
      <c r="V31" s="26" t="s">
        <v>97</v>
      </c>
      <c r="W31" s="57">
        <v>7</v>
      </c>
      <c r="X31" s="52">
        <v>0.2443354321</v>
      </c>
      <c r="Y31" s="25">
        <v>20</v>
      </c>
      <c r="Z31" s="26" t="s">
        <v>97</v>
      </c>
      <c r="AA31" s="57">
        <v>49</v>
      </c>
      <c r="AB31" s="52">
        <v>1.2268127691999999</v>
      </c>
      <c r="AC31" s="25">
        <v>21</v>
      </c>
      <c r="AD31" s="26" t="s">
        <v>21</v>
      </c>
      <c r="AE31" s="57">
        <v>268</v>
      </c>
      <c r="AF31" s="53">
        <v>22.600442310999998</v>
      </c>
    </row>
    <row r="32" spans="1:32">
      <c r="A32" s="25">
        <v>22</v>
      </c>
      <c r="B32" s="26" t="s">
        <v>97</v>
      </c>
      <c r="C32" s="54">
        <v>257</v>
      </c>
      <c r="D32" s="52">
        <v>2.2086666619000002</v>
      </c>
      <c r="E32" s="25"/>
      <c r="F32" s="26"/>
      <c r="G32" s="57"/>
      <c r="H32" s="52"/>
      <c r="I32" s="25"/>
      <c r="J32" s="26"/>
      <c r="K32" s="57"/>
      <c r="L32" s="52"/>
      <c r="M32" s="25"/>
      <c r="N32" s="26"/>
      <c r="O32" s="57"/>
      <c r="P32" s="52"/>
      <c r="Q32" s="25">
        <v>16</v>
      </c>
      <c r="R32" s="26" t="s">
        <v>13</v>
      </c>
      <c r="S32" s="57">
        <v>1</v>
      </c>
      <c r="T32" s="52">
        <v>6.0227974900000002E-2</v>
      </c>
      <c r="U32" s="25">
        <v>22</v>
      </c>
      <c r="V32" s="26" t="s">
        <v>33</v>
      </c>
      <c r="W32" s="57">
        <v>6</v>
      </c>
      <c r="X32" s="52">
        <v>0.2094303703</v>
      </c>
      <c r="Y32" s="25">
        <v>22</v>
      </c>
      <c r="Z32" s="26" t="s">
        <v>29</v>
      </c>
      <c r="AA32" s="57">
        <v>35</v>
      </c>
      <c r="AB32" s="52">
        <v>0.87629483519999996</v>
      </c>
      <c r="AC32" s="25">
        <v>22</v>
      </c>
      <c r="AD32" s="26" t="s">
        <v>97</v>
      </c>
      <c r="AE32" s="57">
        <v>200</v>
      </c>
      <c r="AF32" s="53">
        <v>16.866001725</v>
      </c>
    </row>
    <row r="33" spans="1:32">
      <c r="A33" s="25">
        <v>23</v>
      </c>
      <c r="B33" s="26" t="s">
        <v>126</v>
      </c>
      <c r="C33" s="54">
        <v>200</v>
      </c>
      <c r="D33" s="52">
        <v>1.7188067408000001</v>
      </c>
      <c r="E33" s="25"/>
      <c r="F33" s="26"/>
      <c r="G33" s="57"/>
      <c r="H33" s="52"/>
      <c r="I33" s="25"/>
      <c r="J33" s="26"/>
      <c r="K33" s="57"/>
      <c r="L33" s="52"/>
      <c r="M33" s="25"/>
      <c r="N33" s="26"/>
      <c r="O33" s="57"/>
      <c r="P33" s="52"/>
      <c r="Q33" s="25">
        <v>16</v>
      </c>
      <c r="R33" s="26" t="s">
        <v>97</v>
      </c>
      <c r="S33" s="57">
        <v>1</v>
      </c>
      <c r="T33" s="52">
        <v>6.0227974900000002E-2</v>
      </c>
      <c r="U33" s="25">
        <v>23</v>
      </c>
      <c r="V33" s="26" t="s">
        <v>29</v>
      </c>
      <c r="W33" s="57">
        <v>5</v>
      </c>
      <c r="X33" s="52">
        <v>0.17452530860000001</v>
      </c>
      <c r="Y33" s="25">
        <v>23</v>
      </c>
      <c r="Z33" s="26" t="s">
        <v>22</v>
      </c>
      <c r="AA33" s="57">
        <v>32</v>
      </c>
      <c r="AB33" s="52">
        <v>0.80118384929999997</v>
      </c>
      <c r="AC33" s="25">
        <v>23</v>
      </c>
      <c r="AD33" s="26" t="s">
        <v>27</v>
      </c>
      <c r="AE33" s="57">
        <v>177</v>
      </c>
      <c r="AF33" s="53">
        <v>14.926411526000001</v>
      </c>
    </row>
    <row r="34" spans="1:32">
      <c r="A34" s="25">
        <v>24</v>
      </c>
      <c r="B34" s="26" t="s">
        <v>27</v>
      </c>
      <c r="C34" s="54">
        <v>195</v>
      </c>
      <c r="D34" s="52">
        <v>1.6758365721999999</v>
      </c>
      <c r="E34" s="25"/>
      <c r="F34" s="26"/>
      <c r="G34" s="57"/>
      <c r="H34" s="52"/>
      <c r="I34" s="25"/>
      <c r="J34" s="26"/>
      <c r="K34" s="57"/>
      <c r="L34" s="52"/>
      <c r="M34" s="25"/>
      <c r="N34" s="26"/>
      <c r="O34" s="57"/>
      <c r="P34" s="52"/>
      <c r="Q34" s="25"/>
      <c r="R34" s="26" t="s">
        <v>37</v>
      </c>
      <c r="S34" s="57">
        <v>112</v>
      </c>
      <c r="T34" s="52">
        <v>6.7455331921999999</v>
      </c>
      <c r="U34" s="25">
        <v>24</v>
      </c>
      <c r="V34" s="26" t="s">
        <v>22</v>
      </c>
      <c r="W34" s="57">
        <v>4</v>
      </c>
      <c r="X34" s="52">
        <v>0.13962024689999999</v>
      </c>
      <c r="Y34" s="25">
        <v>24</v>
      </c>
      <c r="Z34" s="26" t="s">
        <v>24</v>
      </c>
      <c r="AA34" s="57">
        <v>27</v>
      </c>
      <c r="AB34" s="52">
        <v>0.67599887280000004</v>
      </c>
      <c r="AC34" s="25">
        <v>24</v>
      </c>
      <c r="AD34" s="26" t="s">
        <v>24</v>
      </c>
      <c r="AE34" s="57">
        <v>169</v>
      </c>
      <c r="AF34" s="53">
        <v>14.251771457</v>
      </c>
    </row>
    <row r="35" spans="1:32">
      <c r="A35" s="25">
        <v>25</v>
      </c>
      <c r="B35" s="26" t="s">
        <v>26</v>
      </c>
      <c r="C35" s="54">
        <v>185</v>
      </c>
      <c r="D35" s="52">
        <v>1.5898962351999999</v>
      </c>
      <c r="E35" s="25"/>
      <c r="F35" s="26"/>
      <c r="G35" s="57"/>
      <c r="H35" s="52"/>
      <c r="I35" s="25"/>
      <c r="J35" s="26"/>
      <c r="K35" s="57"/>
      <c r="L35" s="52"/>
      <c r="M35" s="25"/>
      <c r="N35" s="26"/>
      <c r="O35" s="57"/>
      <c r="P35" s="52"/>
      <c r="Q35" s="25"/>
      <c r="R35" s="26"/>
      <c r="S35" s="57"/>
      <c r="T35" s="52"/>
      <c r="U35" s="25">
        <v>24</v>
      </c>
      <c r="V35" s="26" t="s">
        <v>23</v>
      </c>
      <c r="W35" s="57">
        <v>4</v>
      </c>
      <c r="X35" s="52">
        <v>0.13962024689999999</v>
      </c>
      <c r="Y35" s="25">
        <v>25</v>
      </c>
      <c r="Z35" s="26" t="s">
        <v>92</v>
      </c>
      <c r="AA35" s="57">
        <v>26</v>
      </c>
      <c r="AB35" s="52">
        <v>0.65096187750000001</v>
      </c>
      <c r="AC35" s="25">
        <v>25</v>
      </c>
      <c r="AD35" s="26" t="s">
        <v>26</v>
      </c>
      <c r="AE35" s="57">
        <v>159</v>
      </c>
      <c r="AF35" s="53">
        <v>13.408471370999999</v>
      </c>
    </row>
    <row r="36" spans="1:32">
      <c r="A36" s="25">
        <v>26</v>
      </c>
      <c r="B36" s="26" t="s">
        <v>25</v>
      </c>
      <c r="C36" s="54">
        <v>182</v>
      </c>
      <c r="D36" s="52">
        <v>1.5641141341</v>
      </c>
      <c r="E36" s="25"/>
      <c r="F36" s="26"/>
      <c r="G36" s="57"/>
      <c r="H36" s="52"/>
      <c r="I36" s="25"/>
      <c r="J36" s="26"/>
      <c r="K36" s="57"/>
      <c r="L36" s="52"/>
      <c r="M36" s="25"/>
      <c r="N36" s="26"/>
      <c r="O36" s="57"/>
      <c r="P36" s="52"/>
      <c r="Q36" s="25"/>
      <c r="R36" s="26"/>
      <c r="S36" s="57"/>
      <c r="T36" s="52"/>
      <c r="U36" s="25">
        <v>24</v>
      </c>
      <c r="V36" s="26" t="s">
        <v>24</v>
      </c>
      <c r="W36" s="57">
        <v>4</v>
      </c>
      <c r="X36" s="52">
        <v>0.13962024689999999</v>
      </c>
      <c r="Y36" s="25">
        <v>26</v>
      </c>
      <c r="Z36" s="26" t="s">
        <v>33</v>
      </c>
      <c r="AA36" s="57">
        <v>24</v>
      </c>
      <c r="AB36" s="52">
        <v>0.60088788699999995</v>
      </c>
      <c r="AC36" s="25">
        <v>26</v>
      </c>
      <c r="AD36" s="26" t="s">
        <v>29</v>
      </c>
      <c r="AE36" s="57">
        <v>95</v>
      </c>
      <c r="AF36" s="53">
        <v>8.0113508192000005</v>
      </c>
    </row>
    <row r="37" spans="1:32">
      <c r="A37" s="25">
        <v>27</v>
      </c>
      <c r="B37" s="26" t="s">
        <v>120</v>
      </c>
      <c r="C37" s="54">
        <v>178</v>
      </c>
      <c r="D37" s="52">
        <v>1.5297379993</v>
      </c>
      <c r="E37" s="25"/>
      <c r="F37" s="26"/>
      <c r="G37" s="57"/>
      <c r="H37" s="52"/>
      <c r="I37" s="25"/>
      <c r="J37" s="26"/>
      <c r="K37" s="57"/>
      <c r="L37" s="52"/>
      <c r="M37" s="25"/>
      <c r="N37" s="26"/>
      <c r="O37" s="57"/>
      <c r="P37" s="52"/>
      <c r="Q37" s="25"/>
      <c r="R37" s="26"/>
      <c r="S37" s="57"/>
      <c r="T37" s="52"/>
      <c r="U37" s="25">
        <v>27</v>
      </c>
      <c r="V37" s="26" t="s">
        <v>92</v>
      </c>
      <c r="W37" s="57">
        <v>2</v>
      </c>
      <c r="X37" s="52">
        <v>6.9810123399999993E-2</v>
      </c>
      <c r="Y37" s="25">
        <v>27</v>
      </c>
      <c r="Z37" s="26" t="s">
        <v>26</v>
      </c>
      <c r="AA37" s="57">
        <v>23</v>
      </c>
      <c r="AB37" s="52">
        <v>0.57585089170000003</v>
      </c>
      <c r="AC37" s="25">
        <v>27</v>
      </c>
      <c r="AD37" s="26" t="s">
        <v>25</v>
      </c>
      <c r="AE37" s="57">
        <v>85</v>
      </c>
      <c r="AF37" s="53">
        <v>7.1680507329000003</v>
      </c>
    </row>
    <row r="38" spans="1:32">
      <c r="A38" s="25">
        <v>28</v>
      </c>
      <c r="B38" s="26" t="s">
        <v>93</v>
      </c>
      <c r="C38" s="54">
        <v>155</v>
      </c>
      <c r="D38" s="52">
        <v>1.3320752241</v>
      </c>
      <c r="E38" s="25"/>
      <c r="F38" s="26"/>
      <c r="G38" s="57"/>
      <c r="H38" s="52"/>
      <c r="I38" s="25"/>
      <c r="J38" s="26"/>
      <c r="K38" s="57"/>
      <c r="L38" s="52"/>
      <c r="M38" s="25"/>
      <c r="N38" s="26"/>
      <c r="O38" s="57"/>
      <c r="P38" s="52"/>
      <c r="Q38" s="25"/>
      <c r="R38" s="26"/>
      <c r="S38" s="57"/>
      <c r="T38" s="52"/>
      <c r="U38" s="25">
        <v>27</v>
      </c>
      <c r="V38" s="26" t="s">
        <v>96</v>
      </c>
      <c r="W38" s="57">
        <v>2</v>
      </c>
      <c r="X38" s="52">
        <v>6.9810123399999993E-2</v>
      </c>
      <c r="Y38" s="25">
        <v>28</v>
      </c>
      <c r="Z38" s="26" t="s">
        <v>27</v>
      </c>
      <c r="AA38" s="57">
        <v>18</v>
      </c>
      <c r="AB38" s="52">
        <v>0.45066591519999999</v>
      </c>
      <c r="AC38" s="25">
        <v>28</v>
      </c>
      <c r="AD38" s="26" t="s">
        <v>34</v>
      </c>
      <c r="AE38" s="57">
        <v>25</v>
      </c>
      <c r="AF38" s="53">
        <v>2.1082502156</v>
      </c>
    </row>
    <row r="39" spans="1:32">
      <c r="A39" s="25">
        <v>29</v>
      </c>
      <c r="B39" s="26" t="s">
        <v>29</v>
      </c>
      <c r="C39" s="54">
        <v>140</v>
      </c>
      <c r="D39" s="52">
        <v>1.2031647185000001</v>
      </c>
      <c r="E39" s="25"/>
      <c r="F39" s="26"/>
      <c r="G39" s="57"/>
      <c r="H39" s="52"/>
      <c r="I39" s="25"/>
      <c r="J39" s="26"/>
      <c r="K39" s="57"/>
      <c r="L39" s="52"/>
      <c r="M39" s="25"/>
      <c r="N39" s="26"/>
      <c r="O39" s="57"/>
      <c r="P39" s="52"/>
      <c r="Q39" s="25"/>
      <c r="R39" s="26"/>
      <c r="S39" s="57"/>
      <c r="T39" s="52"/>
      <c r="U39" s="25">
        <v>27</v>
      </c>
      <c r="V39" s="26" t="s">
        <v>26</v>
      </c>
      <c r="W39" s="57">
        <v>2</v>
      </c>
      <c r="X39" s="52">
        <v>6.9810123399999993E-2</v>
      </c>
      <c r="Y39" s="25">
        <v>29</v>
      </c>
      <c r="Z39" s="26" t="s">
        <v>31</v>
      </c>
      <c r="AA39" s="57">
        <v>17</v>
      </c>
      <c r="AB39" s="52">
        <v>0.42562891990000001</v>
      </c>
      <c r="AC39" s="25">
        <v>29</v>
      </c>
      <c r="AD39" s="26" t="s">
        <v>33</v>
      </c>
      <c r="AE39" s="57">
        <v>24</v>
      </c>
      <c r="AF39" s="53">
        <v>2.0239202069000002</v>
      </c>
    </row>
    <row r="40" spans="1:32">
      <c r="A40" s="25">
        <v>30</v>
      </c>
      <c r="B40" s="26" t="s">
        <v>129</v>
      </c>
      <c r="C40" s="54">
        <v>127</v>
      </c>
      <c r="D40" s="52">
        <v>1.0914422803999999</v>
      </c>
      <c r="E40" s="25"/>
      <c r="F40" s="26"/>
      <c r="G40" s="57"/>
      <c r="H40" s="52"/>
      <c r="I40" s="25"/>
      <c r="J40" s="26"/>
      <c r="K40" s="57"/>
      <c r="L40" s="52"/>
      <c r="M40" s="25"/>
      <c r="N40" s="26"/>
      <c r="O40" s="57"/>
      <c r="P40" s="52"/>
      <c r="Q40" s="25"/>
      <c r="R40" s="26"/>
      <c r="S40" s="57"/>
      <c r="T40" s="52"/>
      <c r="U40" s="25"/>
      <c r="V40" s="26" t="s">
        <v>37</v>
      </c>
      <c r="W40" s="57">
        <v>745</v>
      </c>
      <c r="X40" s="52">
        <v>26.004270983000001</v>
      </c>
      <c r="Y40" s="25">
        <v>30</v>
      </c>
      <c r="Z40" s="26" t="s">
        <v>96</v>
      </c>
      <c r="AA40" s="57">
        <v>16</v>
      </c>
      <c r="AB40" s="52">
        <v>0.40059192459999998</v>
      </c>
      <c r="AC40" s="25">
        <v>30</v>
      </c>
      <c r="AD40" s="26" t="s">
        <v>92</v>
      </c>
      <c r="AE40" s="57">
        <v>23</v>
      </c>
      <c r="AF40" s="53">
        <v>1.9395901982999999</v>
      </c>
    </row>
    <row r="41" spans="1:32">
      <c r="A41" s="25">
        <v>31</v>
      </c>
      <c r="B41" s="26" t="s">
        <v>140</v>
      </c>
      <c r="C41" s="54">
        <v>109</v>
      </c>
      <c r="D41" s="52">
        <v>0.93674967369999995</v>
      </c>
      <c r="E41" s="25"/>
      <c r="F41" s="26"/>
      <c r="G41" s="57"/>
      <c r="H41" s="52"/>
      <c r="I41" s="25"/>
      <c r="J41" s="26"/>
      <c r="K41" s="57"/>
      <c r="L41" s="52"/>
      <c r="M41" s="25"/>
      <c r="N41" s="26"/>
      <c r="O41" s="57"/>
      <c r="P41" s="52"/>
      <c r="Q41" s="25"/>
      <c r="R41" s="26"/>
      <c r="S41" s="57"/>
      <c r="T41" s="52"/>
      <c r="U41" s="25"/>
      <c r="V41" s="26"/>
      <c r="W41" s="57"/>
      <c r="X41" s="52"/>
      <c r="Y41" s="25">
        <v>31</v>
      </c>
      <c r="Z41" s="26" t="s">
        <v>93</v>
      </c>
      <c r="AA41" s="57">
        <v>9</v>
      </c>
      <c r="AB41" s="52">
        <v>0.22533295759999999</v>
      </c>
      <c r="AC41" s="25">
        <v>31</v>
      </c>
      <c r="AD41" s="26" t="s">
        <v>32</v>
      </c>
      <c r="AE41" s="57">
        <v>20</v>
      </c>
      <c r="AF41" s="53">
        <v>1.6866001724999999</v>
      </c>
    </row>
    <row r="42" spans="1:32">
      <c r="A42" s="25">
        <v>32</v>
      </c>
      <c r="B42" s="26" t="s">
        <v>33</v>
      </c>
      <c r="C42" s="54">
        <v>58</v>
      </c>
      <c r="D42" s="52">
        <v>0.49845395479999999</v>
      </c>
      <c r="E42" s="25"/>
      <c r="F42" s="26"/>
      <c r="G42" s="57"/>
      <c r="H42" s="52"/>
      <c r="I42" s="25"/>
      <c r="J42" s="26"/>
      <c r="K42" s="57"/>
      <c r="L42" s="52"/>
      <c r="M42" s="25"/>
      <c r="N42" s="26"/>
      <c r="O42" s="57"/>
      <c r="P42" s="52"/>
      <c r="Q42" s="25"/>
      <c r="R42" s="26"/>
      <c r="S42" s="57"/>
      <c r="T42" s="52"/>
      <c r="U42" s="25"/>
      <c r="V42" s="26"/>
      <c r="W42" s="57"/>
      <c r="X42" s="52"/>
      <c r="Y42" s="25">
        <v>31</v>
      </c>
      <c r="Z42" s="26" t="s">
        <v>91</v>
      </c>
      <c r="AA42" s="57">
        <v>9</v>
      </c>
      <c r="AB42" s="52">
        <v>0.22533295759999999</v>
      </c>
      <c r="AC42" s="25">
        <v>31</v>
      </c>
      <c r="AD42" s="26" t="s">
        <v>95</v>
      </c>
      <c r="AE42" s="57">
        <v>20</v>
      </c>
      <c r="AF42" s="53">
        <v>1.6866001724999999</v>
      </c>
    </row>
    <row r="43" spans="1:32">
      <c r="A43" s="25">
        <v>33</v>
      </c>
      <c r="B43" s="26" t="s">
        <v>92</v>
      </c>
      <c r="C43" s="54">
        <v>54</v>
      </c>
      <c r="D43" s="52">
        <v>0.46407781999999997</v>
      </c>
      <c r="E43" s="25"/>
      <c r="F43" s="26"/>
      <c r="G43" s="57"/>
      <c r="H43" s="52"/>
      <c r="I43" s="25"/>
      <c r="J43" s="26"/>
      <c r="K43" s="57"/>
      <c r="L43" s="52"/>
      <c r="M43" s="25"/>
      <c r="N43" s="26"/>
      <c r="O43" s="57"/>
      <c r="P43" s="52"/>
      <c r="Q43" s="25"/>
      <c r="R43" s="26"/>
      <c r="S43" s="57"/>
      <c r="T43" s="52"/>
      <c r="U43" s="25"/>
      <c r="V43" s="26"/>
      <c r="W43" s="57"/>
      <c r="X43" s="52"/>
      <c r="Y43" s="25">
        <v>33</v>
      </c>
      <c r="Z43" s="26" t="s">
        <v>32</v>
      </c>
      <c r="AA43" s="57">
        <v>6</v>
      </c>
      <c r="AB43" s="52">
        <v>0.15022197170000001</v>
      </c>
      <c r="AC43" s="25">
        <v>33</v>
      </c>
      <c r="AD43" s="26" t="s">
        <v>31</v>
      </c>
      <c r="AE43" s="57">
        <v>15</v>
      </c>
      <c r="AF43" s="53">
        <v>1.2649501293000001</v>
      </c>
    </row>
    <row r="44" spans="1:32">
      <c r="A44" s="25">
        <v>34</v>
      </c>
      <c r="B44" s="26" t="s">
        <v>117</v>
      </c>
      <c r="C44" s="54">
        <v>36</v>
      </c>
      <c r="D44" s="52">
        <v>0.30938521330000002</v>
      </c>
      <c r="E44" s="25"/>
      <c r="F44" s="26"/>
      <c r="G44" s="57"/>
      <c r="H44" s="52"/>
      <c r="I44" s="25"/>
      <c r="J44" s="26"/>
      <c r="K44" s="57"/>
      <c r="L44" s="52"/>
      <c r="M44" s="25"/>
      <c r="N44" s="26"/>
      <c r="O44" s="57"/>
      <c r="P44" s="52"/>
      <c r="Q44" s="25"/>
      <c r="R44" s="26"/>
      <c r="S44" s="57"/>
      <c r="T44" s="52"/>
      <c r="U44" s="25"/>
      <c r="V44" s="26"/>
      <c r="W44" s="57"/>
      <c r="X44" s="52"/>
      <c r="Y44" s="25">
        <v>34</v>
      </c>
      <c r="Z44" s="26" t="s">
        <v>138</v>
      </c>
      <c r="AA44" s="57">
        <v>5</v>
      </c>
      <c r="AB44" s="52">
        <v>0.12518497649999999</v>
      </c>
      <c r="AC44" s="25">
        <v>34</v>
      </c>
      <c r="AD44" s="26" t="s">
        <v>30</v>
      </c>
      <c r="AE44" s="57">
        <v>13</v>
      </c>
      <c r="AF44" s="53">
        <v>1.0962901120999999</v>
      </c>
    </row>
    <row r="45" spans="1:32">
      <c r="A45" s="25">
        <v>35</v>
      </c>
      <c r="B45" s="26" t="s">
        <v>32</v>
      </c>
      <c r="C45" s="54">
        <v>27</v>
      </c>
      <c r="D45" s="52">
        <v>0.23203890999999999</v>
      </c>
      <c r="E45" s="25"/>
      <c r="F45" s="26"/>
      <c r="G45" s="57"/>
      <c r="H45" s="52"/>
      <c r="I45" s="25"/>
      <c r="J45" s="26"/>
      <c r="K45" s="57"/>
      <c r="L45" s="52"/>
      <c r="M45" s="25"/>
      <c r="N45" s="26"/>
      <c r="O45" s="57"/>
      <c r="P45" s="52"/>
      <c r="Q45" s="25"/>
      <c r="R45" s="26"/>
      <c r="S45" s="57"/>
      <c r="T45" s="52"/>
      <c r="U45" s="25"/>
      <c r="V45" s="26"/>
      <c r="W45" s="57"/>
      <c r="X45" s="52"/>
      <c r="Y45" s="25">
        <v>35</v>
      </c>
      <c r="Z45" s="26" t="s">
        <v>34</v>
      </c>
      <c r="AA45" s="57">
        <v>1</v>
      </c>
      <c r="AB45" s="52">
        <v>2.50369953E-2</v>
      </c>
      <c r="AC45" s="25">
        <v>35</v>
      </c>
      <c r="AD45" s="26" t="s">
        <v>28</v>
      </c>
      <c r="AE45" s="57">
        <v>9</v>
      </c>
      <c r="AF45" s="53">
        <v>0.75897007760000001</v>
      </c>
    </row>
    <row r="46" spans="1:32">
      <c r="A46" s="25">
        <v>35</v>
      </c>
      <c r="B46" s="26" t="s">
        <v>34</v>
      </c>
      <c r="C46" s="54">
        <v>27</v>
      </c>
      <c r="D46" s="52">
        <v>0.23203890999999999</v>
      </c>
      <c r="E46" s="25"/>
      <c r="F46" s="26"/>
      <c r="G46" s="57"/>
      <c r="H46" s="52"/>
      <c r="I46" s="25"/>
      <c r="J46" s="26"/>
      <c r="K46" s="57"/>
      <c r="L46" s="52"/>
      <c r="M46" s="25"/>
      <c r="N46" s="26"/>
      <c r="O46" s="57"/>
      <c r="P46" s="52"/>
      <c r="Q46" s="25"/>
      <c r="R46" s="26"/>
      <c r="S46" s="57"/>
      <c r="T46" s="52"/>
      <c r="U46" s="33"/>
      <c r="V46" s="26"/>
      <c r="W46" s="59"/>
      <c r="X46" s="60"/>
      <c r="Y46" s="25"/>
      <c r="Z46" s="26" t="s">
        <v>37</v>
      </c>
      <c r="AA46" s="57">
        <v>2842</v>
      </c>
      <c r="AB46" s="52">
        <v>71.155140614999993</v>
      </c>
      <c r="AC46" s="25">
        <v>36</v>
      </c>
      <c r="AD46" s="26" t="s">
        <v>93</v>
      </c>
      <c r="AE46" s="57">
        <v>6</v>
      </c>
      <c r="AF46" s="53">
        <v>0.50598005170000004</v>
      </c>
    </row>
    <row r="47" spans="1:32">
      <c r="A47" s="25">
        <v>37</v>
      </c>
      <c r="B47" s="26" t="s">
        <v>95</v>
      </c>
      <c r="C47" s="54">
        <v>20</v>
      </c>
      <c r="D47" s="52">
        <v>0.17188067409999999</v>
      </c>
      <c r="E47" s="25"/>
      <c r="F47" s="26"/>
      <c r="G47" s="57"/>
      <c r="H47" s="52"/>
      <c r="I47" s="25"/>
      <c r="J47" s="26"/>
      <c r="K47" s="57"/>
      <c r="L47" s="52"/>
      <c r="M47" s="25"/>
      <c r="N47" s="26"/>
      <c r="O47" s="57"/>
      <c r="P47" s="52"/>
      <c r="Q47" s="25"/>
      <c r="R47" s="26"/>
      <c r="S47" s="57"/>
      <c r="T47" s="52"/>
      <c r="U47" s="25"/>
      <c r="V47" s="26"/>
      <c r="W47" s="57"/>
      <c r="X47" s="52"/>
      <c r="Y47" s="25"/>
      <c r="Z47" s="26"/>
      <c r="AA47" s="57"/>
      <c r="AB47" s="52"/>
      <c r="AC47" s="25">
        <v>37</v>
      </c>
      <c r="AD47" s="26" t="s">
        <v>36</v>
      </c>
      <c r="AE47" s="57">
        <v>2</v>
      </c>
      <c r="AF47" s="53">
        <v>0.16866001720000001</v>
      </c>
    </row>
    <row r="48" spans="1:32">
      <c r="A48" s="25">
        <v>38</v>
      </c>
      <c r="B48" s="26" t="s">
        <v>35</v>
      </c>
      <c r="C48" s="54">
        <v>18</v>
      </c>
      <c r="D48" s="52">
        <v>0.15469260670000001</v>
      </c>
      <c r="E48" s="25"/>
      <c r="F48" s="26"/>
      <c r="G48" s="57"/>
      <c r="H48" s="52"/>
      <c r="I48" s="25"/>
      <c r="J48" s="26"/>
      <c r="K48" s="57"/>
      <c r="L48" s="52"/>
      <c r="M48" s="25"/>
      <c r="N48" s="26"/>
      <c r="O48" s="57"/>
      <c r="P48" s="52"/>
      <c r="Q48" s="25"/>
      <c r="R48" s="26"/>
      <c r="S48" s="57"/>
      <c r="T48" s="52"/>
      <c r="U48" s="25"/>
      <c r="V48" s="26"/>
      <c r="W48" s="57"/>
      <c r="X48" s="52"/>
      <c r="Y48" s="25"/>
      <c r="Z48" s="26"/>
      <c r="AA48" s="57"/>
      <c r="AB48" s="52"/>
      <c r="AC48" s="25"/>
      <c r="AD48" s="26" t="s">
        <v>37</v>
      </c>
      <c r="AE48" s="57">
        <v>6234</v>
      </c>
      <c r="AF48" s="53">
        <v>525.71327374999998</v>
      </c>
    </row>
    <row r="49" spans="1:32">
      <c r="A49" s="25">
        <v>39</v>
      </c>
      <c r="B49" s="26" t="s">
        <v>36</v>
      </c>
      <c r="C49" s="54">
        <v>2</v>
      </c>
      <c r="D49" s="52">
        <v>1.71880674E-2</v>
      </c>
      <c r="E49" s="25"/>
      <c r="F49" s="26"/>
      <c r="G49" s="57"/>
      <c r="H49" s="52"/>
      <c r="I49" s="25"/>
      <c r="J49" s="26"/>
      <c r="K49" s="57"/>
      <c r="L49" s="52"/>
      <c r="M49" s="25"/>
      <c r="N49" s="26"/>
      <c r="O49" s="57"/>
      <c r="P49" s="52"/>
      <c r="Q49" s="25"/>
      <c r="R49" s="26"/>
      <c r="S49" s="57"/>
      <c r="T49" s="52"/>
      <c r="U49" s="25"/>
      <c r="V49" s="26"/>
      <c r="W49" s="57"/>
      <c r="X49" s="52"/>
      <c r="Y49" s="25"/>
      <c r="Z49" s="26"/>
      <c r="AA49" s="57"/>
      <c r="AB49" s="52"/>
      <c r="AC49" s="25"/>
      <c r="AD49" s="26"/>
      <c r="AE49" s="57"/>
      <c r="AF49" s="53"/>
    </row>
    <row r="50" spans="1:32">
      <c r="A50" s="25"/>
      <c r="B50" s="26" t="s">
        <v>37</v>
      </c>
      <c r="C50" s="54">
        <v>10070</v>
      </c>
      <c r="D50" s="52">
        <v>86.541919398000005</v>
      </c>
      <c r="E50" s="25"/>
      <c r="F50" s="26"/>
      <c r="G50" s="57"/>
      <c r="H50" s="52"/>
      <c r="I50" s="25"/>
      <c r="J50" s="26"/>
      <c r="K50" s="57"/>
      <c r="L50" s="52"/>
      <c r="M50" s="25"/>
      <c r="N50" s="26"/>
      <c r="O50" s="57"/>
      <c r="P50" s="52"/>
      <c r="Q50" s="25"/>
      <c r="R50" s="26"/>
      <c r="S50" s="57"/>
      <c r="T50" s="52"/>
      <c r="U50" s="25"/>
      <c r="V50" s="26"/>
      <c r="W50" s="57"/>
      <c r="X50" s="52"/>
      <c r="Y50" s="25"/>
      <c r="Z50" s="26"/>
      <c r="AA50" s="57"/>
      <c r="AB50" s="52"/>
      <c r="AC50" s="25"/>
      <c r="AD50" s="26"/>
      <c r="AE50" s="57"/>
      <c r="AF50" s="53"/>
    </row>
    <row r="51" spans="1:32">
      <c r="A51" s="25"/>
      <c r="B51" s="26"/>
      <c r="C51" s="54"/>
      <c r="D51" s="52"/>
      <c r="E51" s="25"/>
      <c r="F51" s="26"/>
      <c r="G51" s="57"/>
      <c r="H51" s="52"/>
      <c r="I51" s="25"/>
      <c r="J51" s="26"/>
      <c r="K51" s="57"/>
      <c r="L51" s="52"/>
      <c r="M51" s="25"/>
      <c r="N51" s="26"/>
      <c r="O51" s="57"/>
      <c r="P51" s="52"/>
      <c r="Q51" s="25"/>
      <c r="R51" s="26"/>
      <c r="S51" s="57"/>
      <c r="T51" s="52"/>
      <c r="U51" s="25"/>
      <c r="V51" s="26"/>
      <c r="W51" s="57"/>
      <c r="X51" s="52"/>
      <c r="Y51" s="25"/>
      <c r="Z51" s="26"/>
      <c r="AA51" s="57"/>
      <c r="AB51" s="52"/>
      <c r="AC51" s="25"/>
      <c r="AD51" s="26"/>
      <c r="AE51" s="57"/>
      <c r="AF51" s="53"/>
    </row>
    <row r="52" spans="1:32">
      <c r="A52" s="27"/>
      <c r="B52" s="28"/>
      <c r="C52" s="55"/>
      <c r="D52" s="56"/>
      <c r="E52" s="27"/>
      <c r="F52" s="28"/>
      <c r="G52" s="58"/>
      <c r="H52" s="56"/>
      <c r="I52" s="27"/>
      <c r="J52" s="28"/>
      <c r="K52" s="58"/>
      <c r="L52" s="56"/>
      <c r="M52" s="27"/>
      <c r="N52" s="28"/>
      <c r="O52" s="58"/>
      <c r="P52" s="56"/>
      <c r="Q52" s="27"/>
      <c r="R52" s="28"/>
      <c r="S52" s="58"/>
      <c r="T52" s="56"/>
      <c r="U52" s="27"/>
      <c r="V52" s="28"/>
      <c r="W52" s="58"/>
      <c r="X52" s="56"/>
      <c r="Y52" s="27"/>
      <c r="Z52" s="28"/>
      <c r="AA52" s="58"/>
      <c r="AB52" s="56"/>
      <c r="AC52" s="27"/>
      <c r="AD52" s="28"/>
      <c r="AE52" s="58"/>
      <c r="AF52" s="61"/>
    </row>
    <row r="53" spans="1:32">
      <c r="A53" s="34"/>
      <c r="C53" s="32"/>
    </row>
    <row r="57" spans="1:32" ht="21">
      <c r="I57" s="13" t="s">
        <v>77</v>
      </c>
      <c r="Y57" s="13" t="s">
        <v>77</v>
      </c>
    </row>
    <row r="58" spans="1:32" ht="9" customHeight="1">
      <c r="I58" s="14"/>
      <c r="Y58" s="14"/>
    </row>
    <row r="59" spans="1:32">
      <c r="I59" s="15" t="s">
        <v>44</v>
      </c>
      <c r="Y59" s="15" t="s">
        <v>44</v>
      </c>
    </row>
    <row r="60" spans="1:32" ht="10.5" customHeight="1"/>
    <row r="61" spans="1:32" ht="19.5">
      <c r="A61" s="43" t="s">
        <v>110</v>
      </c>
      <c r="B61" s="44"/>
      <c r="C61" s="44"/>
      <c r="D61" s="45"/>
      <c r="E61" s="46" t="s">
        <v>109</v>
      </c>
      <c r="F61" s="47"/>
      <c r="G61" s="48"/>
      <c r="H61" s="48"/>
      <c r="I61" s="46" t="s">
        <v>108</v>
      </c>
      <c r="J61" s="47"/>
      <c r="K61" s="48"/>
      <c r="L61" s="48"/>
      <c r="M61" s="46" t="s">
        <v>0</v>
      </c>
      <c r="N61" s="47"/>
      <c r="O61" s="48"/>
      <c r="P61" s="48"/>
      <c r="Q61" s="46" t="s">
        <v>1</v>
      </c>
      <c r="R61" s="47"/>
      <c r="S61" s="48"/>
      <c r="T61" s="48"/>
      <c r="U61" s="46" t="s">
        <v>2</v>
      </c>
      <c r="V61" s="47"/>
      <c r="W61" s="48"/>
      <c r="X61" s="48"/>
      <c r="Y61" s="46" t="s">
        <v>107</v>
      </c>
      <c r="Z61" s="47"/>
      <c r="AA61" s="48"/>
      <c r="AB61" s="48"/>
      <c r="AC61" s="43" t="s">
        <v>3</v>
      </c>
      <c r="AD61" s="44"/>
      <c r="AE61" s="49"/>
      <c r="AF61" s="50"/>
    </row>
    <row r="62" spans="1:32" s="2" customFormat="1">
      <c r="A62" s="16"/>
      <c r="B62" s="17"/>
      <c r="C62" s="39" t="s">
        <v>106</v>
      </c>
      <c r="D62" s="35" t="s">
        <v>105</v>
      </c>
      <c r="E62" s="16"/>
      <c r="F62" s="17"/>
      <c r="G62" s="37" t="s">
        <v>106</v>
      </c>
      <c r="H62" s="35" t="s">
        <v>105</v>
      </c>
      <c r="I62" s="16"/>
      <c r="J62" s="17"/>
      <c r="K62" s="37" t="s">
        <v>106</v>
      </c>
      <c r="L62" s="35" t="s">
        <v>105</v>
      </c>
      <c r="M62" s="16"/>
      <c r="N62" s="17"/>
      <c r="O62" s="37" t="s">
        <v>106</v>
      </c>
      <c r="P62" s="35" t="s">
        <v>105</v>
      </c>
      <c r="Q62" s="16"/>
      <c r="R62" s="17"/>
      <c r="S62" s="37" t="s">
        <v>106</v>
      </c>
      <c r="T62" s="35" t="s">
        <v>105</v>
      </c>
      <c r="U62" s="16"/>
      <c r="V62" s="17"/>
      <c r="W62" s="37" t="s">
        <v>106</v>
      </c>
      <c r="X62" s="35" t="s">
        <v>105</v>
      </c>
      <c r="Y62" s="16"/>
      <c r="Z62" s="17"/>
      <c r="AA62" s="37" t="s">
        <v>106</v>
      </c>
      <c r="AB62" s="35" t="s">
        <v>105</v>
      </c>
      <c r="AC62" s="16"/>
      <c r="AD62" s="17"/>
      <c r="AE62" s="37" t="s">
        <v>106</v>
      </c>
      <c r="AF62" s="35" t="s">
        <v>105</v>
      </c>
    </row>
    <row r="63" spans="1:32" s="2" customFormat="1">
      <c r="A63" s="18" t="s">
        <v>104</v>
      </c>
      <c r="B63" s="19" t="s">
        <v>103</v>
      </c>
      <c r="C63" s="40"/>
      <c r="D63" s="36"/>
      <c r="E63" s="18" t="s">
        <v>104</v>
      </c>
      <c r="F63" s="19" t="s">
        <v>103</v>
      </c>
      <c r="G63" s="38"/>
      <c r="H63" s="36"/>
      <c r="I63" s="18" t="s">
        <v>104</v>
      </c>
      <c r="J63" s="19" t="s">
        <v>103</v>
      </c>
      <c r="K63" s="38"/>
      <c r="L63" s="36"/>
      <c r="M63" s="18" t="s">
        <v>104</v>
      </c>
      <c r="N63" s="19" t="s">
        <v>103</v>
      </c>
      <c r="O63" s="38"/>
      <c r="P63" s="36"/>
      <c r="Q63" s="18" t="s">
        <v>104</v>
      </c>
      <c r="R63" s="19" t="s">
        <v>103</v>
      </c>
      <c r="S63" s="38"/>
      <c r="T63" s="36"/>
      <c r="U63" s="18" t="s">
        <v>104</v>
      </c>
      <c r="V63" s="19" t="s">
        <v>103</v>
      </c>
      <c r="W63" s="38"/>
      <c r="X63" s="36"/>
      <c r="Y63" s="18" t="s">
        <v>104</v>
      </c>
      <c r="Z63" s="19" t="s">
        <v>103</v>
      </c>
      <c r="AA63" s="38"/>
      <c r="AB63" s="36"/>
      <c r="AC63" s="18" t="s">
        <v>104</v>
      </c>
      <c r="AD63" s="19" t="s">
        <v>103</v>
      </c>
      <c r="AE63" s="38"/>
      <c r="AF63" s="36"/>
    </row>
    <row r="64" spans="1:32">
      <c r="A64" s="18" t="s">
        <v>102</v>
      </c>
      <c r="B64" s="19" t="s">
        <v>101</v>
      </c>
      <c r="C64" s="3" t="s">
        <v>100</v>
      </c>
      <c r="D64" s="7" t="s">
        <v>40</v>
      </c>
      <c r="E64" s="18" t="s">
        <v>102</v>
      </c>
      <c r="F64" s="19" t="s">
        <v>101</v>
      </c>
      <c r="G64" s="5" t="s">
        <v>100</v>
      </c>
      <c r="H64" s="7" t="s">
        <v>40</v>
      </c>
      <c r="I64" s="18" t="s">
        <v>102</v>
      </c>
      <c r="J64" s="19" t="s">
        <v>101</v>
      </c>
      <c r="K64" s="5" t="s">
        <v>100</v>
      </c>
      <c r="L64" s="7" t="s">
        <v>40</v>
      </c>
      <c r="M64" s="18" t="s">
        <v>102</v>
      </c>
      <c r="N64" s="19" t="s">
        <v>101</v>
      </c>
      <c r="O64" s="5" t="s">
        <v>100</v>
      </c>
      <c r="P64" s="7" t="s">
        <v>40</v>
      </c>
      <c r="Q64" s="18" t="s">
        <v>102</v>
      </c>
      <c r="R64" s="19" t="s">
        <v>101</v>
      </c>
      <c r="S64" s="5" t="s">
        <v>100</v>
      </c>
      <c r="T64" s="7" t="s">
        <v>40</v>
      </c>
      <c r="U64" s="18" t="s">
        <v>102</v>
      </c>
      <c r="V64" s="19" t="s">
        <v>101</v>
      </c>
      <c r="W64" s="5" t="s">
        <v>100</v>
      </c>
      <c r="X64" s="7" t="s">
        <v>40</v>
      </c>
      <c r="Y64" s="18" t="s">
        <v>102</v>
      </c>
      <c r="Z64" s="19" t="s">
        <v>101</v>
      </c>
      <c r="AA64" s="5" t="s">
        <v>100</v>
      </c>
      <c r="AB64" s="7" t="s">
        <v>40</v>
      </c>
      <c r="AC64" s="18" t="s">
        <v>102</v>
      </c>
      <c r="AD64" s="19" t="s">
        <v>101</v>
      </c>
      <c r="AE64" s="5" t="s">
        <v>100</v>
      </c>
      <c r="AF64" s="7" t="s">
        <v>40</v>
      </c>
    </row>
    <row r="65" spans="1:32">
      <c r="A65" s="20"/>
      <c r="B65" s="21"/>
      <c r="C65" s="4" t="s">
        <v>99</v>
      </c>
      <c r="D65" s="8" t="s">
        <v>41</v>
      </c>
      <c r="E65" s="20"/>
      <c r="F65" s="21"/>
      <c r="G65" s="6" t="s">
        <v>99</v>
      </c>
      <c r="H65" s="8" t="s">
        <v>41</v>
      </c>
      <c r="I65" s="20"/>
      <c r="J65" s="21"/>
      <c r="K65" s="6" t="s">
        <v>99</v>
      </c>
      <c r="L65" s="8" t="s">
        <v>41</v>
      </c>
      <c r="M65" s="20"/>
      <c r="N65" s="21"/>
      <c r="O65" s="6" t="s">
        <v>99</v>
      </c>
      <c r="P65" s="8" t="s">
        <v>41</v>
      </c>
      <c r="Q65" s="20"/>
      <c r="R65" s="21"/>
      <c r="S65" s="6" t="s">
        <v>99</v>
      </c>
      <c r="T65" s="8" t="s">
        <v>41</v>
      </c>
      <c r="U65" s="20"/>
      <c r="V65" s="21"/>
      <c r="W65" s="6" t="s">
        <v>99</v>
      </c>
      <c r="X65" s="8" t="s">
        <v>41</v>
      </c>
      <c r="Y65" s="20"/>
      <c r="Z65" s="21"/>
      <c r="AA65" s="6" t="s">
        <v>99</v>
      </c>
      <c r="AB65" s="8" t="s">
        <v>41</v>
      </c>
      <c r="AC65" s="20"/>
      <c r="AD65" s="21"/>
      <c r="AE65" s="6" t="s">
        <v>99</v>
      </c>
      <c r="AF65" s="8" t="s">
        <v>41</v>
      </c>
    </row>
    <row r="66" spans="1:32">
      <c r="A66" s="22">
        <v>0</v>
      </c>
      <c r="B66" s="23" t="s">
        <v>5</v>
      </c>
      <c r="C66" s="54">
        <v>56335</v>
      </c>
      <c r="D66" s="52">
        <v>489.65803295000001</v>
      </c>
      <c r="E66" s="22">
        <v>0</v>
      </c>
      <c r="F66" s="23" t="s">
        <v>5</v>
      </c>
      <c r="G66" s="57">
        <v>302</v>
      </c>
      <c r="H66" s="52">
        <v>371.08031062999999</v>
      </c>
      <c r="I66" s="22">
        <v>0</v>
      </c>
      <c r="J66" s="23" t="s">
        <v>5</v>
      </c>
      <c r="K66" s="57">
        <v>94</v>
      </c>
      <c r="L66" s="52">
        <v>24.193382337999999</v>
      </c>
      <c r="M66" s="24">
        <v>0</v>
      </c>
      <c r="N66" s="23" t="s">
        <v>5</v>
      </c>
      <c r="O66" s="57">
        <v>148</v>
      </c>
      <c r="P66" s="52">
        <v>11.380728427999999</v>
      </c>
      <c r="Q66" s="24">
        <v>0</v>
      </c>
      <c r="R66" s="23" t="s">
        <v>5</v>
      </c>
      <c r="S66" s="57">
        <v>371</v>
      </c>
      <c r="T66" s="52">
        <v>24.071932905000001</v>
      </c>
      <c r="U66" s="22">
        <v>0</v>
      </c>
      <c r="V66" s="23" t="s">
        <v>5</v>
      </c>
      <c r="W66" s="57">
        <v>1597</v>
      </c>
      <c r="X66" s="52">
        <v>55.882010227000002</v>
      </c>
      <c r="Y66" s="22">
        <v>0</v>
      </c>
      <c r="Z66" s="23" t="s">
        <v>5</v>
      </c>
      <c r="AA66" s="57">
        <v>11098</v>
      </c>
      <c r="AB66" s="52">
        <v>274.11741749999999</v>
      </c>
      <c r="AC66" s="22">
        <v>0</v>
      </c>
      <c r="AD66" s="23" t="s">
        <v>5</v>
      </c>
      <c r="AE66" s="57">
        <v>42725</v>
      </c>
      <c r="AF66" s="53">
        <v>3319.8570577</v>
      </c>
    </row>
    <row r="67" spans="1:32">
      <c r="A67" s="25">
        <v>1</v>
      </c>
      <c r="B67" s="26" t="s">
        <v>6</v>
      </c>
      <c r="C67" s="54">
        <v>15024</v>
      </c>
      <c r="D67" s="52">
        <v>130.58706465</v>
      </c>
      <c r="E67" s="25">
        <v>1</v>
      </c>
      <c r="F67" s="26" t="s">
        <v>94</v>
      </c>
      <c r="G67" s="57">
        <v>146</v>
      </c>
      <c r="H67" s="52">
        <v>179.39644156</v>
      </c>
      <c r="I67" s="25">
        <v>1</v>
      </c>
      <c r="J67" s="26" t="s">
        <v>10</v>
      </c>
      <c r="K67" s="57">
        <v>21</v>
      </c>
      <c r="L67" s="52">
        <v>5.4049045647999998</v>
      </c>
      <c r="M67" s="25">
        <v>1</v>
      </c>
      <c r="N67" s="26" t="s">
        <v>6</v>
      </c>
      <c r="O67" s="57">
        <v>31</v>
      </c>
      <c r="P67" s="52">
        <v>2.3838012248</v>
      </c>
      <c r="Q67" s="25">
        <v>1</v>
      </c>
      <c r="R67" s="26" t="s">
        <v>10</v>
      </c>
      <c r="S67" s="57">
        <v>159</v>
      </c>
      <c r="T67" s="52">
        <v>10.316542674000001</v>
      </c>
      <c r="U67" s="25">
        <v>1</v>
      </c>
      <c r="V67" s="26" t="s">
        <v>6</v>
      </c>
      <c r="W67" s="57">
        <v>461</v>
      </c>
      <c r="X67" s="52">
        <v>16.131250291000001</v>
      </c>
      <c r="Y67" s="25">
        <v>1</v>
      </c>
      <c r="Z67" s="26" t="s">
        <v>6</v>
      </c>
      <c r="AA67" s="57">
        <v>5308</v>
      </c>
      <c r="AB67" s="52">
        <v>131.10607786</v>
      </c>
      <c r="AC67" s="25">
        <v>1</v>
      </c>
      <c r="AD67" s="26" t="s">
        <v>6</v>
      </c>
      <c r="AE67" s="57">
        <v>9154</v>
      </c>
      <c r="AF67" s="53">
        <v>711.29248698000004</v>
      </c>
    </row>
    <row r="68" spans="1:32">
      <c r="A68" s="25">
        <v>2</v>
      </c>
      <c r="B68" s="26" t="s">
        <v>7</v>
      </c>
      <c r="C68" s="54">
        <v>6286</v>
      </c>
      <c r="D68" s="52">
        <v>54.637266265999997</v>
      </c>
      <c r="E68" s="25">
        <v>2</v>
      </c>
      <c r="F68" s="26" t="s">
        <v>93</v>
      </c>
      <c r="G68" s="57">
        <v>65</v>
      </c>
      <c r="H68" s="52">
        <v>79.868278777</v>
      </c>
      <c r="I68" s="25">
        <v>2</v>
      </c>
      <c r="J68" s="26" t="s">
        <v>6</v>
      </c>
      <c r="K68" s="57">
        <v>18</v>
      </c>
      <c r="L68" s="52">
        <v>4.6327753413000003</v>
      </c>
      <c r="M68" s="25">
        <v>2</v>
      </c>
      <c r="N68" s="26" t="s">
        <v>10</v>
      </c>
      <c r="O68" s="57">
        <v>24</v>
      </c>
      <c r="P68" s="52">
        <v>1.8455235289</v>
      </c>
      <c r="Q68" s="25">
        <v>2</v>
      </c>
      <c r="R68" s="26" t="s">
        <v>15</v>
      </c>
      <c r="S68" s="57">
        <v>53</v>
      </c>
      <c r="T68" s="52">
        <v>3.4388475578</v>
      </c>
      <c r="U68" s="25">
        <v>2</v>
      </c>
      <c r="V68" s="26" t="s">
        <v>15</v>
      </c>
      <c r="W68" s="57">
        <v>328</v>
      </c>
      <c r="X68" s="52">
        <v>11.477332093999999</v>
      </c>
      <c r="Y68" s="25">
        <v>2</v>
      </c>
      <c r="Z68" s="26" t="s">
        <v>7</v>
      </c>
      <c r="AA68" s="57">
        <v>689</v>
      </c>
      <c r="AB68" s="52">
        <v>17.018102420000002</v>
      </c>
      <c r="AC68" s="25">
        <v>2</v>
      </c>
      <c r="AD68" s="26" t="s">
        <v>7</v>
      </c>
      <c r="AE68" s="57">
        <v>5485</v>
      </c>
      <c r="AF68" s="53">
        <v>426.20049061999998</v>
      </c>
    </row>
    <row r="69" spans="1:32">
      <c r="A69" s="25">
        <v>3</v>
      </c>
      <c r="B69" s="26" t="s">
        <v>8</v>
      </c>
      <c r="C69" s="54">
        <v>4171</v>
      </c>
      <c r="D69" s="52">
        <v>36.253903530999999</v>
      </c>
      <c r="E69" s="25">
        <v>3</v>
      </c>
      <c r="F69" s="26" t="s">
        <v>10</v>
      </c>
      <c r="G69" s="57">
        <v>14</v>
      </c>
      <c r="H69" s="52">
        <v>17.202398506000002</v>
      </c>
      <c r="I69" s="25">
        <v>3</v>
      </c>
      <c r="J69" s="26" t="s">
        <v>93</v>
      </c>
      <c r="K69" s="57">
        <v>12</v>
      </c>
      <c r="L69" s="52">
        <v>3.0885168942000001</v>
      </c>
      <c r="M69" s="25">
        <v>3</v>
      </c>
      <c r="N69" s="26" t="s">
        <v>7</v>
      </c>
      <c r="O69" s="57">
        <v>11</v>
      </c>
      <c r="P69" s="52">
        <v>0.84586495070000001</v>
      </c>
      <c r="Q69" s="25">
        <v>3</v>
      </c>
      <c r="R69" s="26" t="s">
        <v>6</v>
      </c>
      <c r="S69" s="57">
        <v>50</v>
      </c>
      <c r="T69" s="52">
        <v>3.2441958092999998</v>
      </c>
      <c r="U69" s="25">
        <v>3</v>
      </c>
      <c r="V69" s="26" t="s">
        <v>10</v>
      </c>
      <c r="W69" s="57">
        <v>214</v>
      </c>
      <c r="X69" s="52">
        <v>7.4882593541000002</v>
      </c>
      <c r="Y69" s="25">
        <v>3</v>
      </c>
      <c r="Z69" s="26" t="s">
        <v>8</v>
      </c>
      <c r="AA69" s="57">
        <v>579</v>
      </c>
      <c r="AB69" s="52">
        <v>14.301133964</v>
      </c>
      <c r="AC69" s="25">
        <v>3</v>
      </c>
      <c r="AD69" s="26" t="s">
        <v>12</v>
      </c>
      <c r="AE69" s="57">
        <v>3566</v>
      </c>
      <c r="AF69" s="53">
        <v>277.08859609000001</v>
      </c>
    </row>
    <row r="70" spans="1:32">
      <c r="A70" s="25">
        <v>4</v>
      </c>
      <c r="B70" s="26" t="s">
        <v>12</v>
      </c>
      <c r="C70" s="54">
        <v>4149</v>
      </c>
      <c r="D70" s="52">
        <v>36.062681791000003</v>
      </c>
      <c r="E70" s="25">
        <v>4</v>
      </c>
      <c r="F70" s="26" t="s">
        <v>35</v>
      </c>
      <c r="G70" s="57">
        <v>8</v>
      </c>
      <c r="H70" s="52">
        <v>9.8299420032999993</v>
      </c>
      <c r="I70" s="25">
        <v>4</v>
      </c>
      <c r="J70" s="26" t="s">
        <v>9</v>
      </c>
      <c r="K70" s="57">
        <v>7</v>
      </c>
      <c r="L70" s="52">
        <v>1.8016348549000001</v>
      </c>
      <c r="M70" s="25">
        <v>4</v>
      </c>
      <c r="N70" s="26" t="s">
        <v>93</v>
      </c>
      <c r="O70" s="57">
        <v>9</v>
      </c>
      <c r="P70" s="52">
        <v>0.69207132329999999</v>
      </c>
      <c r="Q70" s="25">
        <v>4</v>
      </c>
      <c r="R70" s="26" t="s">
        <v>98</v>
      </c>
      <c r="S70" s="57">
        <v>14</v>
      </c>
      <c r="T70" s="52">
        <v>0.90837482660000002</v>
      </c>
      <c r="U70" s="25">
        <v>4</v>
      </c>
      <c r="V70" s="26" t="s">
        <v>7</v>
      </c>
      <c r="W70" s="57">
        <v>83</v>
      </c>
      <c r="X70" s="52">
        <v>2.9043248896999998</v>
      </c>
      <c r="Y70" s="25">
        <v>4</v>
      </c>
      <c r="Z70" s="26" t="s">
        <v>12</v>
      </c>
      <c r="AA70" s="57">
        <v>568</v>
      </c>
      <c r="AB70" s="52">
        <v>14.029437118000001</v>
      </c>
      <c r="AC70" s="25">
        <v>4</v>
      </c>
      <c r="AD70" s="26" t="s">
        <v>8</v>
      </c>
      <c r="AE70" s="57">
        <v>3546</v>
      </c>
      <c r="AF70" s="53">
        <v>275.53453777999999</v>
      </c>
    </row>
    <row r="71" spans="1:32">
      <c r="A71" s="25">
        <v>5</v>
      </c>
      <c r="B71" s="26" t="s">
        <v>9</v>
      </c>
      <c r="C71" s="54">
        <v>3344</v>
      </c>
      <c r="D71" s="52">
        <v>29.065704485000001</v>
      </c>
      <c r="E71" s="25">
        <v>5</v>
      </c>
      <c r="F71" s="26" t="s">
        <v>7</v>
      </c>
      <c r="G71" s="57">
        <v>7</v>
      </c>
      <c r="H71" s="52">
        <v>8.6011992529000008</v>
      </c>
      <c r="I71" s="25">
        <v>5</v>
      </c>
      <c r="J71" s="26" t="s">
        <v>17</v>
      </c>
      <c r="K71" s="57">
        <v>4</v>
      </c>
      <c r="L71" s="52">
        <v>1.0295056314</v>
      </c>
      <c r="M71" s="25">
        <v>5</v>
      </c>
      <c r="N71" s="26" t="s">
        <v>30</v>
      </c>
      <c r="O71" s="57">
        <v>5</v>
      </c>
      <c r="P71" s="52">
        <v>0.3844840685</v>
      </c>
      <c r="Q71" s="25">
        <v>5</v>
      </c>
      <c r="R71" s="26" t="s">
        <v>7</v>
      </c>
      <c r="S71" s="57">
        <v>7</v>
      </c>
      <c r="T71" s="52">
        <v>0.45418741330000001</v>
      </c>
      <c r="U71" s="25">
        <v>5</v>
      </c>
      <c r="V71" s="26" t="s">
        <v>98</v>
      </c>
      <c r="W71" s="57">
        <v>42</v>
      </c>
      <c r="X71" s="52">
        <v>1.4696583779000001</v>
      </c>
      <c r="Y71" s="25">
        <v>5</v>
      </c>
      <c r="Z71" s="26" t="s">
        <v>15</v>
      </c>
      <c r="AA71" s="57">
        <v>557</v>
      </c>
      <c r="AB71" s="52">
        <v>13.757740273</v>
      </c>
      <c r="AC71" s="25">
        <v>5</v>
      </c>
      <c r="AD71" s="26" t="s">
        <v>9</v>
      </c>
      <c r="AE71" s="57">
        <v>3115</v>
      </c>
      <c r="AF71" s="53">
        <v>242.04458127000001</v>
      </c>
    </row>
    <row r="72" spans="1:32">
      <c r="A72" s="25">
        <v>6</v>
      </c>
      <c r="B72" s="26" t="s">
        <v>14</v>
      </c>
      <c r="C72" s="54">
        <v>2046</v>
      </c>
      <c r="D72" s="52">
        <v>17.783621823000001</v>
      </c>
      <c r="E72" s="25">
        <v>6</v>
      </c>
      <c r="F72" s="26" t="s">
        <v>17</v>
      </c>
      <c r="G72" s="57">
        <v>3</v>
      </c>
      <c r="H72" s="52">
        <v>3.6862282513000002</v>
      </c>
      <c r="I72" s="25">
        <v>5</v>
      </c>
      <c r="J72" s="26" t="s">
        <v>7</v>
      </c>
      <c r="K72" s="57">
        <v>4</v>
      </c>
      <c r="L72" s="52">
        <v>1.0295056314</v>
      </c>
      <c r="M72" s="25">
        <v>6</v>
      </c>
      <c r="N72" s="26" t="s">
        <v>17</v>
      </c>
      <c r="O72" s="57">
        <v>4</v>
      </c>
      <c r="P72" s="52">
        <v>0.30758725479999999</v>
      </c>
      <c r="Q72" s="25">
        <v>5</v>
      </c>
      <c r="R72" s="26" t="s">
        <v>9</v>
      </c>
      <c r="S72" s="57">
        <v>7</v>
      </c>
      <c r="T72" s="52">
        <v>0.45418741330000001</v>
      </c>
      <c r="U72" s="25">
        <v>6</v>
      </c>
      <c r="V72" s="26" t="s">
        <v>13</v>
      </c>
      <c r="W72" s="57">
        <v>36</v>
      </c>
      <c r="X72" s="52">
        <v>1.2597071811</v>
      </c>
      <c r="Y72" s="25">
        <v>6</v>
      </c>
      <c r="Z72" s="26" t="s">
        <v>10</v>
      </c>
      <c r="AA72" s="57">
        <v>546</v>
      </c>
      <c r="AB72" s="52">
        <v>13.486043427</v>
      </c>
      <c r="AC72" s="25">
        <v>6</v>
      </c>
      <c r="AD72" s="26" t="s">
        <v>14</v>
      </c>
      <c r="AE72" s="57">
        <v>1863</v>
      </c>
      <c r="AF72" s="53">
        <v>144.76053127</v>
      </c>
    </row>
    <row r="73" spans="1:32">
      <c r="A73" s="25">
        <v>7</v>
      </c>
      <c r="B73" s="26" t="s">
        <v>16</v>
      </c>
      <c r="C73" s="54">
        <v>2017</v>
      </c>
      <c r="D73" s="52">
        <v>17.531556802000001</v>
      </c>
      <c r="E73" s="25">
        <v>6</v>
      </c>
      <c r="F73" s="26" t="s">
        <v>8</v>
      </c>
      <c r="G73" s="57">
        <v>3</v>
      </c>
      <c r="H73" s="52">
        <v>3.6862282513000002</v>
      </c>
      <c r="I73" s="25">
        <v>7</v>
      </c>
      <c r="J73" s="26" t="s">
        <v>30</v>
      </c>
      <c r="K73" s="57">
        <v>2</v>
      </c>
      <c r="L73" s="52">
        <v>0.51475281569999998</v>
      </c>
      <c r="M73" s="25">
        <v>7</v>
      </c>
      <c r="N73" s="26" t="s">
        <v>29</v>
      </c>
      <c r="O73" s="57">
        <v>3</v>
      </c>
      <c r="P73" s="52">
        <v>0.2306904411</v>
      </c>
      <c r="Q73" s="25">
        <v>7</v>
      </c>
      <c r="R73" s="26" t="s">
        <v>8</v>
      </c>
      <c r="S73" s="57">
        <v>6</v>
      </c>
      <c r="T73" s="52">
        <v>0.38930349710000001</v>
      </c>
      <c r="U73" s="25">
        <v>7</v>
      </c>
      <c r="V73" s="26" t="s">
        <v>8</v>
      </c>
      <c r="W73" s="57">
        <v>33</v>
      </c>
      <c r="X73" s="52">
        <v>1.1547315826</v>
      </c>
      <c r="Y73" s="25">
        <v>7</v>
      </c>
      <c r="Z73" s="26" t="s">
        <v>13</v>
      </c>
      <c r="AA73" s="57">
        <v>394</v>
      </c>
      <c r="AB73" s="52">
        <v>9.7316870151000003</v>
      </c>
      <c r="AC73" s="25">
        <v>7</v>
      </c>
      <c r="AD73" s="26" t="s">
        <v>16</v>
      </c>
      <c r="AE73" s="57">
        <v>1707</v>
      </c>
      <c r="AF73" s="53">
        <v>132.63887647999999</v>
      </c>
    </row>
    <row r="74" spans="1:32">
      <c r="A74" s="25">
        <v>8</v>
      </c>
      <c r="B74" s="26" t="s">
        <v>10</v>
      </c>
      <c r="C74" s="54">
        <v>1834</v>
      </c>
      <c r="D74" s="52">
        <v>15.940939601</v>
      </c>
      <c r="E74" s="25">
        <v>8</v>
      </c>
      <c r="F74" s="26" t="s">
        <v>6</v>
      </c>
      <c r="G74" s="57">
        <v>2</v>
      </c>
      <c r="H74" s="52">
        <v>2.4574855007999998</v>
      </c>
      <c r="I74" s="25">
        <v>8</v>
      </c>
      <c r="J74" s="26" t="s">
        <v>18</v>
      </c>
      <c r="K74" s="57">
        <v>1</v>
      </c>
      <c r="L74" s="52">
        <v>0.25737640779999998</v>
      </c>
      <c r="M74" s="25">
        <v>7</v>
      </c>
      <c r="N74" s="26" t="s">
        <v>8</v>
      </c>
      <c r="O74" s="57">
        <v>3</v>
      </c>
      <c r="P74" s="52">
        <v>0.2306904411</v>
      </c>
      <c r="Q74" s="25">
        <v>8</v>
      </c>
      <c r="R74" s="26" t="s">
        <v>17</v>
      </c>
      <c r="S74" s="57">
        <v>3</v>
      </c>
      <c r="T74" s="52">
        <v>0.19465174860000001</v>
      </c>
      <c r="U74" s="25">
        <v>8</v>
      </c>
      <c r="V74" s="26" t="s">
        <v>9</v>
      </c>
      <c r="W74" s="57">
        <v>20</v>
      </c>
      <c r="X74" s="52">
        <v>0.69983732279999999</v>
      </c>
      <c r="Y74" s="25">
        <v>8</v>
      </c>
      <c r="Z74" s="26" t="s">
        <v>16</v>
      </c>
      <c r="AA74" s="57">
        <v>288</v>
      </c>
      <c r="AB74" s="52">
        <v>7.1135174121000002</v>
      </c>
      <c r="AC74" s="25">
        <v>8</v>
      </c>
      <c r="AD74" s="26" t="s">
        <v>17</v>
      </c>
      <c r="AE74" s="57">
        <v>1494</v>
      </c>
      <c r="AF74" s="53">
        <v>116.08815551000001</v>
      </c>
    </row>
    <row r="75" spans="1:32">
      <c r="A75" s="25">
        <v>9</v>
      </c>
      <c r="B75" s="26" t="s">
        <v>17</v>
      </c>
      <c r="C75" s="54">
        <v>1749</v>
      </c>
      <c r="D75" s="52">
        <v>15.202128332999999</v>
      </c>
      <c r="E75" s="25">
        <v>8</v>
      </c>
      <c r="F75" s="26" t="s">
        <v>29</v>
      </c>
      <c r="G75" s="57">
        <v>2</v>
      </c>
      <c r="H75" s="52">
        <v>2.4574855007999998</v>
      </c>
      <c r="I75" s="25">
        <v>8</v>
      </c>
      <c r="J75" s="26" t="s">
        <v>92</v>
      </c>
      <c r="K75" s="57">
        <v>1</v>
      </c>
      <c r="L75" s="52">
        <v>0.25737640779999998</v>
      </c>
      <c r="M75" s="25">
        <v>7</v>
      </c>
      <c r="N75" s="26" t="s">
        <v>98</v>
      </c>
      <c r="O75" s="57">
        <v>3</v>
      </c>
      <c r="P75" s="52">
        <v>0.2306904411</v>
      </c>
      <c r="Q75" s="25">
        <v>8</v>
      </c>
      <c r="R75" s="26" t="s">
        <v>93</v>
      </c>
      <c r="S75" s="57">
        <v>3</v>
      </c>
      <c r="T75" s="52">
        <v>0.19465174860000001</v>
      </c>
      <c r="U75" s="25">
        <v>9</v>
      </c>
      <c r="V75" s="26" t="s">
        <v>16</v>
      </c>
      <c r="W75" s="57">
        <v>18</v>
      </c>
      <c r="X75" s="52">
        <v>0.6298535905</v>
      </c>
      <c r="Y75" s="25">
        <v>9</v>
      </c>
      <c r="Z75" s="26" t="s">
        <v>17</v>
      </c>
      <c r="AA75" s="57">
        <v>226</v>
      </c>
      <c r="AB75" s="52">
        <v>5.5821351913999999</v>
      </c>
      <c r="AC75" s="25">
        <v>9</v>
      </c>
      <c r="AD75" s="26" t="s">
        <v>143</v>
      </c>
      <c r="AE75" s="57">
        <v>1270</v>
      </c>
      <c r="AF75" s="53">
        <v>98.682702476000003</v>
      </c>
    </row>
    <row r="76" spans="1:32">
      <c r="A76" s="25">
        <v>10</v>
      </c>
      <c r="B76" s="26" t="s">
        <v>125</v>
      </c>
      <c r="C76" s="54">
        <v>1404</v>
      </c>
      <c r="D76" s="52">
        <v>12.203423773000001</v>
      </c>
      <c r="E76" s="25">
        <v>8</v>
      </c>
      <c r="F76" s="26" t="s">
        <v>9</v>
      </c>
      <c r="G76" s="57">
        <v>2</v>
      </c>
      <c r="H76" s="52">
        <v>2.4574855007999998</v>
      </c>
      <c r="I76" s="25">
        <v>8</v>
      </c>
      <c r="J76" s="26" t="s">
        <v>8</v>
      </c>
      <c r="K76" s="57">
        <v>1</v>
      </c>
      <c r="L76" s="52">
        <v>0.25737640779999998</v>
      </c>
      <c r="M76" s="25">
        <v>10</v>
      </c>
      <c r="N76" s="26" t="s">
        <v>9</v>
      </c>
      <c r="O76" s="57">
        <v>2</v>
      </c>
      <c r="P76" s="52">
        <v>0.15379362739999999</v>
      </c>
      <c r="Q76" s="25">
        <v>10</v>
      </c>
      <c r="R76" s="26" t="s">
        <v>20</v>
      </c>
      <c r="S76" s="57">
        <v>2</v>
      </c>
      <c r="T76" s="52">
        <v>0.1297678324</v>
      </c>
      <c r="U76" s="25">
        <v>10</v>
      </c>
      <c r="V76" s="26" t="s">
        <v>17</v>
      </c>
      <c r="W76" s="57">
        <v>15</v>
      </c>
      <c r="X76" s="52">
        <v>0.52487799209999997</v>
      </c>
      <c r="Y76" s="25">
        <v>10</v>
      </c>
      <c r="Z76" s="26" t="s">
        <v>9</v>
      </c>
      <c r="AA76" s="57">
        <v>191</v>
      </c>
      <c r="AB76" s="52">
        <v>4.7176452281000003</v>
      </c>
      <c r="AC76" s="25">
        <v>10</v>
      </c>
      <c r="AD76" s="26" t="s">
        <v>13</v>
      </c>
      <c r="AE76" s="57">
        <v>973</v>
      </c>
      <c r="AF76" s="53">
        <v>75.604936621999997</v>
      </c>
    </row>
    <row r="77" spans="1:32">
      <c r="A77" s="25">
        <v>11</v>
      </c>
      <c r="B77" s="26" t="s">
        <v>11</v>
      </c>
      <c r="C77" s="54">
        <v>1374</v>
      </c>
      <c r="D77" s="52">
        <v>11.942666855000001</v>
      </c>
      <c r="E77" s="25">
        <v>11</v>
      </c>
      <c r="F77" s="26" t="s">
        <v>18</v>
      </c>
      <c r="G77" s="57">
        <v>1</v>
      </c>
      <c r="H77" s="52">
        <v>1.2287427503999999</v>
      </c>
      <c r="I77" s="25">
        <v>8</v>
      </c>
      <c r="J77" s="26" t="s">
        <v>22</v>
      </c>
      <c r="K77" s="57">
        <v>1</v>
      </c>
      <c r="L77" s="52">
        <v>0.25737640779999998</v>
      </c>
      <c r="M77" s="25">
        <v>10</v>
      </c>
      <c r="N77" s="26" t="s">
        <v>15</v>
      </c>
      <c r="O77" s="57">
        <v>2</v>
      </c>
      <c r="P77" s="52">
        <v>0.15379362739999999</v>
      </c>
      <c r="Q77" s="25">
        <v>10</v>
      </c>
      <c r="R77" s="26" t="s">
        <v>18</v>
      </c>
      <c r="S77" s="57">
        <v>2</v>
      </c>
      <c r="T77" s="52">
        <v>0.1297678324</v>
      </c>
      <c r="U77" s="25">
        <v>11</v>
      </c>
      <c r="V77" s="26" t="s">
        <v>12</v>
      </c>
      <c r="W77" s="57">
        <v>13</v>
      </c>
      <c r="X77" s="52">
        <v>0.45489425979999998</v>
      </c>
      <c r="Y77" s="25">
        <v>11</v>
      </c>
      <c r="Z77" s="26" t="s">
        <v>14</v>
      </c>
      <c r="AA77" s="57">
        <v>174</v>
      </c>
      <c r="AB77" s="52">
        <v>4.2977501031000003</v>
      </c>
      <c r="AC77" s="25">
        <v>11</v>
      </c>
      <c r="AD77" s="26" t="s">
        <v>10</v>
      </c>
      <c r="AE77" s="57">
        <v>856</v>
      </c>
      <c r="AF77" s="53">
        <v>66.513695526999996</v>
      </c>
    </row>
    <row r="78" spans="1:32">
      <c r="A78" s="25">
        <v>12</v>
      </c>
      <c r="B78" s="26" t="s">
        <v>15</v>
      </c>
      <c r="C78" s="54">
        <v>1250</v>
      </c>
      <c r="D78" s="52">
        <v>10.864871593</v>
      </c>
      <c r="E78" s="25">
        <v>11</v>
      </c>
      <c r="F78" s="26" t="s">
        <v>33</v>
      </c>
      <c r="G78" s="57">
        <v>1</v>
      </c>
      <c r="H78" s="52">
        <v>1.2287427503999999</v>
      </c>
      <c r="I78" s="25"/>
      <c r="J78" s="26" t="s">
        <v>37</v>
      </c>
      <c r="K78" s="57">
        <v>22</v>
      </c>
      <c r="L78" s="52">
        <v>5.6622809726999996</v>
      </c>
      <c r="M78" s="25">
        <v>12</v>
      </c>
      <c r="N78" s="26" t="s">
        <v>25</v>
      </c>
      <c r="O78" s="57">
        <v>1</v>
      </c>
      <c r="P78" s="52">
        <v>7.6896813699999997E-2</v>
      </c>
      <c r="Q78" s="25">
        <v>10</v>
      </c>
      <c r="R78" s="26" t="s">
        <v>31</v>
      </c>
      <c r="S78" s="57">
        <v>2</v>
      </c>
      <c r="T78" s="52">
        <v>0.1297678324</v>
      </c>
      <c r="U78" s="25">
        <v>11</v>
      </c>
      <c r="V78" s="26" t="s">
        <v>30</v>
      </c>
      <c r="W78" s="57">
        <v>13</v>
      </c>
      <c r="X78" s="52">
        <v>0.45489425979999998</v>
      </c>
      <c r="Y78" s="25">
        <v>12</v>
      </c>
      <c r="Z78" s="26" t="s">
        <v>98</v>
      </c>
      <c r="AA78" s="57">
        <v>127</v>
      </c>
      <c r="AB78" s="52">
        <v>3.1368635810000001</v>
      </c>
      <c r="AC78" s="25">
        <v>12</v>
      </c>
      <c r="AD78" s="26" t="s">
        <v>122</v>
      </c>
      <c r="AE78" s="57">
        <v>812</v>
      </c>
      <c r="AF78" s="53">
        <v>63.094767253000001</v>
      </c>
    </row>
    <row r="79" spans="1:32">
      <c r="A79" s="25">
        <v>13</v>
      </c>
      <c r="B79" s="26" t="s">
        <v>91</v>
      </c>
      <c r="C79" s="54">
        <v>818</v>
      </c>
      <c r="D79" s="52">
        <v>7.1099719704000002</v>
      </c>
      <c r="E79" s="25">
        <v>11</v>
      </c>
      <c r="F79" s="26" t="s">
        <v>36</v>
      </c>
      <c r="G79" s="57">
        <v>1</v>
      </c>
      <c r="H79" s="52">
        <v>1.2287427503999999</v>
      </c>
      <c r="I79" s="25"/>
      <c r="J79" s="26"/>
      <c r="K79" s="57"/>
      <c r="L79" s="52"/>
      <c r="M79" s="25">
        <v>12</v>
      </c>
      <c r="N79" s="26" t="s">
        <v>18</v>
      </c>
      <c r="O79" s="57">
        <v>1</v>
      </c>
      <c r="P79" s="52">
        <v>7.6896813699999997E-2</v>
      </c>
      <c r="Q79" s="25">
        <v>10</v>
      </c>
      <c r="R79" s="26" t="s">
        <v>16</v>
      </c>
      <c r="S79" s="57">
        <v>2</v>
      </c>
      <c r="T79" s="52">
        <v>0.1297678324</v>
      </c>
      <c r="U79" s="25">
        <v>13</v>
      </c>
      <c r="V79" s="26" t="s">
        <v>29</v>
      </c>
      <c r="W79" s="57">
        <v>10</v>
      </c>
      <c r="X79" s="52">
        <v>0.3499186614</v>
      </c>
      <c r="Y79" s="25">
        <v>13</v>
      </c>
      <c r="Z79" s="26" t="s">
        <v>11</v>
      </c>
      <c r="AA79" s="57">
        <v>93</v>
      </c>
      <c r="AB79" s="52">
        <v>2.297073331</v>
      </c>
      <c r="AC79" s="25">
        <v>13</v>
      </c>
      <c r="AD79" s="26" t="s">
        <v>98</v>
      </c>
      <c r="AE79" s="57">
        <v>631</v>
      </c>
      <c r="AF79" s="53">
        <v>49.030539576999999</v>
      </c>
    </row>
    <row r="80" spans="1:32">
      <c r="A80" s="25">
        <v>14</v>
      </c>
      <c r="B80" s="26" t="s">
        <v>119</v>
      </c>
      <c r="C80" s="54">
        <v>817</v>
      </c>
      <c r="D80" s="52">
        <v>7.1012800730999999</v>
      </c>
      <c r="E80" s="25">
        <v>11</v>
      </c>
      <c r="F80" s="26" t="s">
        <v>11</v>
      </c>
      <c r="G80" s="57">
        <v>1</v>
      </c>
      <c r="H80" s="52">
        <v>1.2287427503999999</v>
      </c>
      <c r="I80" s="25"/>
      <c r="J80" s="26"/>
      <c r="K80" s="57"/>
      <c r="L80" s="52"/>
      <c r="M80" s="25">
        <v>12</v>
      </c>
      <c r="N80" s="26" t="s">
        <v>12</v>
      </c>
      <c r="O80" s="57">
        <v>1</v>
      </c>
      <c r="P80" s="52">
        <v>7.6896813699999997E-2</v>
      </c>
      <c r="Q80" s="25">
        <v>14</v>
      </c>
      <c r="R80" s="26" t="s">
        <v>12</v>
      </c>
      <c r="S80" s="57">
        <v>1</v>
      </c>
      <c r="T80" s="52">
        <v>6.4883916200000002E-2</v>
      </c>
      <c r="U80" s="25">
        <v>13</v>
      </c>
      <c r="V80" s="26" t="s">
        <v>93</v>
      </c>
      <c r="W80" s="57">
        <v>10</v>
      </c>
      <c r="X80" s="52">
        <v>0.3499186614</v>
      </c>
      <c r="Y80" s="25">
        <v>14</v>
      </c>
      <c r="Z80" s="26" t="s">
        <v>18</v>
      </c>
      <c r="AA80" s="57">
        <v>47</v>
      </c>
      <c r="AB80" s="52">
        <v>1.1608865221</v>
      </c>
      <c r="AC80" s="25">
        <v>14</v>
      </c>
      <c r="AD80" s="26" t="s">
        <v>18</v>
      </c>
      <c r="AE80" s="57">
        <v>341</v>
      </c>
      <c r="AF80" s="53">
        <v>26.496694129000002</v>
      </c>
    </row>
    <row r="81" spans="1:32">
      <c r="A81" s="25">
        <v>15</v>
      </c>
      <c r="B81" s="26" t="s">
        <v>18</v>
      </c>
      <c r="C81" s="54">
        <v>399</v>
      </c>
      <c r="D81" s="52">
        <v>3.4680670124000001</v>
      </c>
      <c r="E81" s="25">
        <v>11</v>
      </c>
      <c r="F81" s="26" t="s">
        <v>16</v>
      </c>
      <c r="G81" s="57">
        <v>1</v>
      </c>
      <c r="H81" s="52">
        <v>1.2287427503999999</v>
      </c>
      <c r="I81" s="33"/>
      <c r="J81" s="26"/>
      <c r="K81" s="59"/>
      <c r="L81" s="60"/>
      <c r="M81" s="25">
        <v>12</v>
      </c>
      <c r="N81" s="26" t="s">
        <v>14</v>
      </c>
      <c r="O81" s="57">
        <v>1</v>
      </c>
      <c r="P81" s="52">
        <v>7.6896813699999997E-2</v>
      </c>
      <c r="Q81" s="25">
        <v>14</v>
      </c>
      <c r="R81" s="26" t="s">
        <v>30</v>
      </c>
      <c r="S81" s="57">
        <v>1</v>
      </c>
      <c r="T81" s="52">
        <v>6.4883916200000002E-2</v>
      </c>
      <c r="U81" s="25">
        <v>15</v>
      </c>
      <c r="V81" s="26" t="s">
        <v>11</v>
      </c>
      <c r="W81" s="57">
        <v>9</v>
      </c>
      <c r="X81" s="52">
        <v>0.31492679530000001</v>
      </c>
      <c r="Y81" s="25">
        <v>15</v>
      </c>
      <c r="Z81" s="26" t="s">
        <v>19</v>
      </c>
      <c r="AA81" s="57">
        <v>38</v>
      </c>
      <c r="AB81" s="52">
        <v>0.93858910299999998</v>
      </c>
      <c r="AC81" s="25">
        <v>15</v>
      </c>
      <c r="AD81" s="26" t="s">
        <v>21</v>
      </c>
      <c r="AE81" s="57">
        <v>310</v>
      </c>
      <c r="AF81" s="53">
        <v>24.087903753999999</v>
      </c>
    </row>
    <row r="82" spans="1:32">
      <c r="A82" s="25">
        <v>16</v>
      </c>
      <c r="B82" s="26" t="s">
        <v>138</v>
      </c>
      <c r="C82" s="54">
        <v>317</v>
      </c>
      <c r="D82" s="52">
        <v>2.7553314360000001</v>
      </c>
      <c r="E82" s="25">
        <v>11</v>
      </c>
      <c r="F82" s="26" t="s">
        <v>30</v>
      </c>
      <c r="G82" s="57">
        <v>1</v>
      </c>
      <c r="H82" s="52">
        <v>1.2287427503999999</v>
      </c>
      <c r="I82" s="33"/>
      <c r="J82" s="26"/>
      <c r="K82" s="59"/>
      <c r="L82" s="60"/>
      <c r="M82" s="25">
        <v>12</v>
      </c>
      <c r="N82" s="26" t="s">
        <v>31</v>
      </c>
      <c r="O82" s="57">
        <v>1</v>
      </c>
      <c r="P82" s="52">
        <v>7.6896813699999997E-2</v>
      </c>
      <c r="Q82" s="25"/>
      <c r="R82" s="26" t="s">
        <v>37</v>
      </c>
      <c r="S82" s="57">
        <v>59</v>
      </c>
      <c r="T82" s="52">
        <v>3.8281510549000002</v>
      </c>
      <c r="U82" s="25">
        <v>16</v>
      </c>
      <c r="V82" s="26" t="s">
        <v>14</v>
      </c>
      <c r="W82" s="57">
        <v>8</v>
      </c>
      <c r="X82" s="52">
        <v>0.27993492910000001</v>
      </c>
      <c r="Y82" s="25">
        <v>16</v>
      </c>
      <c r="Z82" s="26" t="s">
        <v>25</v>
      </c>
      <c r="AA82" s="57">
        <v>31</v>
      </c>
      <c r="AB82" s="52">
        <v>0.76569111030000003</v>
      </c>
      <c r="AC82" s="25">
        <v>15</v>
      </c>
      <c r="AD82" s="26" t="s">
        <v>15</v>
      </c>
      <c r="AE82" s="57">
        <v>310</v>
      </c>
      <c r="AF82" s="53">
        <v>24.087903753999999</v>
      </c>
    </row>
    <row r="83" spans="1:32">
      <c r="A83" s="25">
        <v>17</v>
      </c>
      <c r="B83" s="26" t="s">
        <v>115</v>
      </c>
      <c r="C83" s="54">
        <v>260</v>
      </c>
      <c r="D83" s="52">
        <v>2.2598932913000001</v>
      </c>
      <c r="E83" s="25"/>
      <c r="F83" s="26" t="s">
        <v>37</v>
      </c>
      <c r="G83" s="57">
        <v>44</v>
      </c>
      <c r="H83" s="52">
        <v>54.064681018000002</v>
      </c>
      <c r="I83" s="25"/>
      <c r="J83" s="26"/>
      <c r="K83" s="57"/>
      <c r="L83" s="52"/>
      <c r="M83" s="25">
        <v>12</v>
      </c>
      <c r="N83" s="26" t="s">
        <v>11</v>
      </c>
      <c r="O83" s="57">
        <v>1</v>
      </c>
      <c r="P83" s="52">
        <v>7.6896813699999997E-2</v>
      </c>
      <c r="Q83" s="25"/>
      <c r="R83" s="26"/>
      <c r="S83" s="57"/>
      <c r="T83" s="52"/>
      <c r="U83" s="25">
        <v>17</v>
      </c>
      <c r="V83" s="26" t="s">
        <v>18</v>
      </c>
      <c r="W83" s="57">
        <v>6</v>
      </c>
      <c r="X83" s="52">
        <v>0.20995119679999999</v>
      </c>
      <c r="Y83" s="25">
        <v>17</v>
      </c>
      <c r="Z83" s="26" t="s">
        <v>97</v>
      </c>
      <c r="AA83" s="57">
        <v>24</v>
      </c>
      <c r="AB83" s="52">
        <v>0.59279311769999998</v>
      </c>
      <c r="AC83" s="25">
        <v>17</v>
      </c>
      <c r="AD83" s="26" t="s">
        <v>96</v>
      </c>
      <c r="AE83" s="57">
        <v>244</v>
      </c>
      <c r="AF83" s="53">
        <v>18.959511341999999</v>
      </c>
    </row>
    <row r="84" spans="1:32">
      <c r="A84" s="25">
        <v>18</v>
      </c>
      <c r="B84" s="26" t="s">
        <v>97</v>
      </c>
      <c r="C84" s="54">
        <v>249</v>
      </c>
      <c r="D84" s="52">
        <v>2.1642824212999998</v>
      </c>
      <c r="E84" s="25"/>
      <c r="F84" s="26"/>
      <c r="G84" s="57"/>
      <c r="H84" s="52"/>
      <c r="I84" s="25"/>
      <c r="J84" s="26"/>
      <c r="K84" s="57"/>
      <c r="L84" s="52"/>
      <c r="M84" s="25">
        <v>12</v>
      </c>
      <c r="N84" s="26" t="s">
        <v>13</v>
      </c>
      <c r="O84" s="57">
        <v>1</v>
      </c>
      <c r="P84" s="52">
        <v>7.6896813699999997E-2</v>
      </c>
      <c r="Q84" s="25"/>
      <c r="R84" s="26"/>
      <c r="S84" s="57"/>
      <c r="T84" s="52"/>
      <c r="U84" s="25">
        <v>17</v>
      </c>
      <c r="V84" s="26" t="s">
        <v>38</v>
      </c>
      <c r="W84" s="57">
        <v>6</v>
      </c>
      <c r="X84" s="52">
        <v>0.20995119679999999</v>
      </c>
      <c r="Y84" s="25">
        <v>17</v>
      </c>
      <c r="Z84" s="26" t="s">
        <v>30</v>
      </c>
      <c r="AA84" s="57">
        <v>24</v>
      </c>
      <c r="AB84" s="52">
        <v>0.59279311769999998</v>
      </c>
      <c r="AC84" s="25">
        <v>18</v>
      </c>
      <c r="AD84" s="26" t="s">
        <v>97</v>
      </c>
      <c r="AE84" s="57">
        <v>221</v>
      </c>
      <c r="AF84" s="53">
        <v>17.172344289000002</v>
      </c>
    </row>
    <row r="85" spans="1:32">
      <c r="A85" s="25">
        <v>19</v>
      </c>
      <c r="B85" s="26" t="s">
        <v>22</v>
      </c>
      <c r="C85" s="54">
        <v>217</v>
      </c>
      <c r="D85" s="52">
        <v>1.8861417085000001</v>
      </c>
      <c r="E85" s="25"/>
      <c r="F85" s="26"/>
      <c r="G85" s="57"/>
      <c r="H85" s="52"/>
      <c r="I85" s="25"/>
      <c r="J85" s="26"/>
      <c r="K85" s="57"/>
      <c r="L85" s="52"/>
      <c r="M85" s="25">
        <v>12</v>
      </c>
      <c r="N85" s="26" t="s">
        <v>16</v>
      </c>
      <c r="O85" s="57">
        <v>1</v>
      </c>
      <c r="P85" s="52">
        <v>7.6896813699999997E-2</v>
      </c>
      <c r="Q85" s="25"/>
      <c r="R85" s="26"/>
      <c r="S85" s="57"/>
      <c r="T85" s="52"/>
      <c r="U85" s="25">
        <v>19</v>
      </c>
      <c r="V85" s="26" t="s">
        <v>20</v>
      </c>
      <c r="W85" s="57">
        <v>4</v>
      </c>
      <c r="X85" s="52">
        <v>0.13996746460000001</v>
      </c>
      <c r="Y85" s="25">
        <v>19</v>
      </c>
      <c r="Z85" s="26" t="s">
        <v>92</v>
      </c>
      <c r="AA85" s="57">
        <v>21</v>
      </c>
      <c r="AB85" s="52">
        <v>0.51869397799999994</v>
      </c>
      <c r="AC85" s="25">
        <v>19</v>
      </c>
      <c r="AD85" s="26" t="s">
        <v>22</v>
      </c>
      <c r="AE85" s="57">
        <v>197</v>
      </c>
      <c r="AF85" s="53">
        <v>15.307474321000001</v>
      </c>
    </row>
    <row r="86" spans="1:32">
      <c r="A86" s="25">
        <v>20</v>
      </c>
      <c r="B86" s="26" t="s">
        <v>136</v>
      </c>
      <c r="C86" s="54">
        <v>201</v>
      </c>
      <c r="D86" s="52">
        <v>1.7470713521000001</v>
      </c>
      <c r="E86" s="25"/>
      <c r="F86" s="26"/>
      <c r="G86" s="57"/>
      <c r="H86" s="52"/>
      <c r="I86" s="25"/>
      <c r="J86" s="26"/>
      <c r="K86" s="57"/>
      <c r="L86" s="52"/>
      <c r="M86" s="25"/>
      <c r="N86" s="26" t="s">
        <v>37</v>
      </c>
      <c r="O86" s="57">
        <v>43</v>
      </c>
      <c r="P86" s="52">
        <v>3.3065629893000001</v>
      </c>
      <c r="Q86" s="25"/>
      <c r="R86" s="26"/>
      <c r="S86" s="57"/>
      <c r="T86" s="52"/>
      <c r="U86" s="25">
        <v>19</v>
      </c>
      <c r="V86" s="26" t="s">
        <v>25</v>
      </c>
      <c r="W86" s="57">
        <v>4</v>
      </c>
      <c r="X86" s="52">
        <v>0.13996746460000001</v>
      </c>
      <c r="Y86" s="25">
        <v>20</v>
      </c>
      <c r="Z86" s="26" t="s">
        <v>23</v>
      </c>
      <c r="AA86" s="57">
        <v>19</v>
      </c>
      <c r="AB86" s="52">
        <v>0.46929455149999999</v>
      </c>
      <c r="AC86" s="25">
        <v>20</v>
      </c>
      <c r="AD86" s="26" t="s">
        <v>24</v>
      </c>
      <c r="AE86" s="57">
        <v>173</v>
      </c>
      <c r="AF86" s="53">
        <v>13.442604353</v>
      </c>
    </row>
    <row r="87" spans="1:32">
      <c r="A87" s="25">
        <v>21</v>
      </c>
      <c r="B87" s="26" t="s">
        <v>23</v>
      </c>
      <c r="C87" s="54">
        <v>192</v>
      </c>
      <c r="D87" s="52">
        <v>1.6688442767</v>
      </c>
      <c r="E87" s="25"/>
      <c r="F87" s="26"/>
      <c r="G87" s="57"/>
      <c r="H87" s="52"/>
      <c r="I87" s="25"/>
      <c r="J87" s="26"/>
      <c r="K87" s="57"/>
      <c r="L87" s="52"/>
      <c r="M87" s="25"/>
      <c r="N87" s="26"/>
      <c r="O87" s="57"/>
      <c r="P87" s="52"/>
      <c r="Q87" s="25"/>
      <c r="R87" s="26"/>
      <c r="S87" s="57"/>
      <c r="T87" s="52"/>
      <c r="U87" s="25">
        <v>19</v>
      </c>
      <c r="V87" s="26" t="s">
        <v>19</v>
      </c>
      <c r="W87" s="57">
        <v>4</v>
      </c>
      <c r="X87" s="52">
        <v>0.13996746460000001</v>
      </c>
      <c r="Y87" s="25">
        <v>21</v>
      </c>
      <c r="Z87" s="26" t="s">
        <v>93</v>
      </c>
      <c r="AA87" s="57">
        <v>18</v>
      </c>
      <c r="AB87" s="52">
        <v>0.44459483830000002</v>
      </c>
      <c r="AC87" s="25">
        <v>21</v>
      </c>
      <c r="AD87" s="26" t="s">
        <v>23</v>
      </c>
      <c r="AE87" s="57">
        <v>172</v>
      </c>
      <c r="AF87" s="53">
        <v>13.364901438</v>
      </c>
    </row>
    <row r="88" spans="1:32">
      <c r="A88" s="25">
        <v>22</v>
      </c>
      <c r="B88" s="26" t="s">
        <v>24</v>
      </c>
      <c r="C88" s="54">
        <v>184</v>
      </c>
      <c r="D88" s="52">
        <v>1.5993090985</v>
      </c>
      <c r="E88" s="25"/>
      <c r="F88" s="26"/>
      <c r="G88" s="57"/>
      <c r="H88" s="52"/>
      <c r="I88" s="25"/>
      <c r="J88" s="26"/>
      <c r="K88" s="57"/>
      <c r="L88" s="52"/>
      <c r="M88" s="25"/>
      <c r="N88" s="26"/>
      <c r="O88" s="57"/>
      <c r="P88" s="52"/>
      <c r="Q88" s="25"/>
      <c r="R88" s="26"/>
      <c r="S88" s="57"/>
      <c r="T88" s="52"/>
      <c r="U88" s="25">
        <v>19</v>
      </c>
      <c r="V88" s="26" t="s">
        <v>97</v>
      </c>
      <c r="W88" s="57">
        <v>4</v>
      </c>
      <c r="X88" s="52">
        <v>0.13996746460000001</v>
      </c>
      <c r="Y88" s="25">
        <v>22</v>
      </c>
      <c r="Z88" s="26" t="s">
        <v>20</v>
      </c>
      <c r="AA88" s="57">
        <v>16</v>
      </c>
      <c r="AB88" s="52">
        <v>0.39519541180000001</v>
      </c>
      <c r="AC88" s="25">
        <v>22</v>
      </c>
      <c r="AD88" s="26" t="s">
        <v>19</v>
      </c>
      <c r="AE88" s="57">
        <v>159</v>
      </c>
      <c r="AF88" s="53">
        <v>12.354763538</v>
      </c>
    </row>
    <row r="89" spans="1:32">
      <c r="A89" s="25">
        <v>23</v>
      </c>
      <c r="B89" s="26" t="s">
        <v>127</v>
      </c>
      <c r="C89" s="54">
        <v>178</v>
      </c>
      <c r="D89" s="52">
        <v>1.5471577148</v>
      </c>
      <c r="E89" s="25"/>
      <c r="F89" s="26"/>
      <c r="G89" s="57"/>
      <c r="H89" s="52"/>
      <c r="I89" s="25"/>
      <c r="J89" s="26"/>
      <c r="K89" s="57"/>
      <c r="L89" s="52"/>
      <c r="M89" s="25"/>
      <c r="N89" s="26"/>
      <c r="O89" s="57"/>
      <c r="P89" s="52"/>
      <c r="Q89" s="25"/>
      <c r="R89" s="26"/>
      <c r="S89" s="57"/>
      <c r="T89" s="52"/>
      <c r="U89" s="25">
        <v>23</v>
      </c>
      <c r="V89" s="26" t="s">
        <v>33</v>
      </c>
      <c r="W89" s="57">
        <v>3</v>
      </c>
      <c r="X89" s="52">
        <v>0.10497559839999999</v>
      </c>
      <c r="Y89" s="25">
        <v>22</v>
      </c>
      <c r="Z89" s="26" t="s">
        <v>29</v>
      </c>
      <c r="AA89" s="57">
        <v>16</v>
      </c>
      <c r="AB89" s="52">
        <v>0.39519541180000001</v>
      </c>
      <c r="AC89" s="25">
        <v>23</v>
      </c>
      <c r="AD89" s="26" t="s">
        <v>20</v>
      </c>
      <c r="AE89" s="57">
        <v>156</v>
      </c>
      <c r="AF89" s="53">
        <v>12.121654791999999</v>
      </c>
    </row>
    <row r="90" spans="1:32">
      <c r="A90" s="25">
        <v>24</v>
      </c>
      <c r="B90" s="26" t="s">
        <v>94</v>
      </c>
      <c r="C90" s="54">
        <v>146</v>
      </c>
      <c r="D90" s="52">
        <v>1.269017002</v>
      </c>
      <c r="E90" s="25"/>
      <c r="F90" s="26"/>
      <c r="G90" s="57"/>
      <c r="H90" s="52"/>
      <c r="I90" s="25"/>
      <c r="J90" s="26"/>
      <c r="K90" s="57"/>
      <c r="L90" s="52"/>
      <c r="M90" s="25"/>
      <c r="N90" s="26"/>
      <c r="O90" s="57"/>
      <c r="P90" s="52"/>
      <c r="Q90" s="25"/>
      <c r="R90" s="26"/>
      <c r="S90" s="57"/>
      <c r="T90" s="52"/>
      <c r="U90" s="25">
        <v>23</v>
      </c>
      <c r="V90" s="26" t="s">
        <v>22</v>
      </c>
      <c r="W90" s="57">
        <v>3</v>
      </c>
      <c r="X90" s="52">
        <v>0.10497559839999999</v>
      </c>
      <c r="Y90" s="25">
        <v>22</v>
      </c>
      <c r="Z90" s="26" t="s">
        <v>96</v>
      </c>
      <c r="AA90" s="57">
        <v>16</v>
      </c>
      <c r="AB90" s="52">
        <v>0.39519541180000001</v>
      </c>
      <c r="AC90" s="25">
        <v>24</v>
      </c>
      <c r="AD90" s="26" t="s">
        <v>29</v>
      </c>
      <c r="AE90" s="57">
        <v>111</v>
      </c>
      <c r="AF90" s="53">
        <v>8.6250236023000006</v>
      </c>
    </row>
    <row r="91" spans="1:32">
      <c r="A91" s="25">
        <v>25</v>
      </c>
      <c r="B91" s="26" t="s">
        <v>29</v>
      </c>
      <c r="C91" s="54">
        <v>142</v>
      </c>
      <c r="D91" s="52">
        <v>1.2342494128999999</v>
      </c>
      <c r="E91" s="25"/>
      <c r="F91" s="26"/>
      <c r="G91" s="57"/>
      <c r="H91" s="52"/>
      <c r="I91" s="25"/>
      <c r="J91" s="26"/>
      <c r="K91" s="57"/>
      <c r="L91" s="52"/>
      <c r="M91" s="25"/>
      <c r="N91" s="26"/>
      <c r="O91" s="57"/>
      <c r="P91" s="52"/>
      <c r="Q91" s="25"/>
      <c r="R91" s="26"/>
      <c r="S91" s="57"/>
      <c r="T91" s="52"/>
      <c r="U91" s="25">
        <v>25</v>
      </c>
      <c r="V91" s="26" t="s">
        <v>92</v>
      </c>
      <c r="W91" s="57">
        <v>2</v>
      </c>
      <c r="X91" s="52">
        <v>6.9983732300000004E-2</v>
      </c>
      <c r="Y91" s="25">
        <v>22</v>
      </c>
      <c r="Z91" s="26" t="s">
        <v>22</v>
      </c>
      <c r="AA91" s="57">
        <v>16</v>
      </c>
      <c r="AB91" s="52">
        <v>0.39519541180000001</v>
      </c>
      <c r="AC91" s="25">
        <v>25</v>
      </c>
      <c r="AD91" s="26" t="s">
        <v>26</v>
      </c>
      <c r="AE91" s="57">
        <v>102</v>
      </c>
      <c r="AF91" s="53">
        <v>7.9256973642000004</v>
      </c>
    </row>
    <row r="92" spans="1:32">
      <c r="A92" s="25">
        <v>26</v>
      </c>
      <c r="B92" s="26" t="s">
        <v>93</v>
      </c>
      <c r="C92" s="54">
        <v>125</v>
      </c>
      <c r="D92" s="52">
        <v>1.0864871593000001</v>
      </c>
      <c r="E92" s="25"/>
      <c r="F92" s="26"/>
      <c r="G92" s="57"/>
      <c r="H92" s="52"/>
      <c r="I92" s="25"/>
      <c r="J92" s="26"/>
      <c r="K92" s="57"/>
      <c r="L92" s="52"/>
      <c r="M92" s="25"/>
      <c r="N92" s="26"/>
      <c r="O92" s="57"/>
      <c r="P92" s="52"/>
      <c r="Q92" s="25"/>
      <c r="R92" s="26"/>
      <c r="S92" s="57"/>
      <c r="T92" s="52"/>
      <c r="U92" s="25">
        <v>26</v>
      </c>
      <c r="V92" s="26" t="s">
        <v>32</v>
      </c>
      <c r="W92" s="57">
        <v>1</v>
      </c>
      <c r="X92" s="52">
        <v>3.4991866099999998E-2</v>
      </c>
      <c r="Y92" s="25">
        <v>26</v>
      </c>
      <c r="Z92" s="26" t="s">
        <v>26</v>
      </c>
      <c r="AA92" s="57">
        <v>14</v>
      </c>
      <c r="AB92" s="52">
        <v>0.3457959853</v>
      </c>
      <c r="AC92" s="25">
        <v>26</v>
      </c>
      <c r="AD92" s="26" t="s">
        <v>25</v>
      </c>
      <c r="AE92" s="57">
        <v>40</v>
      </c>
      <c r="AF92" s="53">
        <v>3.1081166134</v>
      </c>
    </row>
    <row r="93" spans="1:32">
      <c r="A93" s="25">
        <v>27</v>
      </c>
      <c r="B93" s="26" t="s">
        <v>144</v>
      </c>
      <c r="C93" s="54">
        <v>117</v>
      </c>
      <c r="D93" s="52">
        <v>1.0169519811000001</v>
      </c>
      <c r="E93" s="25"/>
      <c r="F93" s="26"/>
      <c r="G93" s="57"/>
      <c r="H93" s="52"/>
      <c r="I93" s="25"/>
      <c r="J93" s="26"/>
      <c r="K93" s="57"/>
      <c r="L93" s="52"/>
      <c r="M93" s="25"/>
      <c r="N93" s="26"/>
      <c r="O93" s="57"/>
      <c r="P93" s="52"/>
      <c r="Q93" s="25"/>
      <c r="R93" s="26"/>
      <c r="S93" s="57"/>
      <c r="T93" s="52"/>
      <c r="U93" s="25">
        <v>26</v>
      </c>
      <c r="V93" s="26" t="s">
        <v>28</v>
      </c>
      <c r="W93" s="57">
        <v>1</v>
      </c>
      <c r="X93" s="52">
        <v>3.4991866099999998E-2</v>
      </c>
      <c r="Y93" s="25">
        <v>27</v>
      </c>
      <c r="Z93" s="26" t="s">
        <v>24</v>
      </c>
      <c r="AA93" s="57">
        <v>11</v>
      </c>
      <c r="AB93" s="52">
        <v>0.27169684560000001</v>
      </c>
      <c r="AC93" s="25">
        <v>27</v>
      </c>
      <c r="AD93" s="26" t="s">
        <v>95</v>
      </c>
      <c r="AE93" s="57">
        <v>31</v>
      </c>
      <c r="AF93" s="53">
        <v>2.4087903754000002</v>
      </c>
    </row>
    <row r="94" spans="1:32">
      <c r="A94" s="25">
        <v>28</v>
      </c>
      <c r="B94" s="26" t="s">
        <v>25</v>
      </c>
      <c r="C94" s="54">
        <v>76</v>
      </c>
      <c r="D94" s="52">
        <v>0.66058419280000003</v>
      </c>
      <c r="E94" s="25"/>
      <c r="F94" s="26"/>
      <c r="G94" s="57"/>
      <c r="H94" s="52"/>
      <c r="I94" s="25"/>
      <c r="J94" s="26"/>
      <c r="K94" s="57"/>
      <c r="L94" s="52"/>
      <c r="M94" s="25"/>
      <c r="N94" s="26"/>
      <c r="O94" s="57"/>
      <c r="P94" s="52"/>
      <c r="Q94" s="25"/>
      <c r="R94" s="26"/>
      <c r="S94" s="57"/>
      <c r="T94" s="52"/>
      <c r="U94" s="25">
        <v>26</v>
      </c>
      <c r="V94" s="26" t="s">
        <v>31</v>
      </c>
      <c r="W94" s="57">
        <v>1</v>
      </c>
      <c r="X94" s="52">
        <v>3.4991866099999998E-2</v>
      </c>
      <c r="Y94" s="25">
        <v>28</v>
      </c>
      <c r="Z94" s="26" t="s">
        <v>21</v>
      </c>
      <c r="AA94" s="57">
        <v>7</v>
      </c>
      <c r="AB94" s="52">
        <v>0.1728979927</v>
      </c>
      <c r="AC94" s="25">
        <v>28</v>
      </c>
      <c r="AD94" s="26" t="s">
        <v>32</v>
      </c>
      <c r="AE94" s="57">
        <v>22</v>
      </c>
      <c r="AF94" s="53">
        <v>1.7094641373999999</v>
      </c>
    </row>
    <row r="95" spans="1:32">
      <c r="A95" s="25">
        <v>29</v>
      </c>
      <c r="B95" s="26" t="s">
        <v>30</v>
      </c>
      <c r="C95" s="54">
        <v>52</v>
      </c>
      <c r="D95" s="52">
        <v>0.4519786583</v>
      </c>
      <c r="E95" s="25"/>
      <c r="F95" s="26"/>
      <c r="G95" s="57"/>
      <c r="H95" s="52"/>
      <c r="I95" s="25"/>
      <c r="J95" s="26"/>
      <c r="K95" s="57"/>
      <c r="L95" s="52"/>
      <c r="M95" s="25"/>
      <c r="N95" s="26"/>
      <c r="O95" s="57"/>
      <c r="P95" s="52"/>
      <c r="Q95" s="25"/>
      <c r="R95" s="26"/>
      <c r="S95" s="57"/>
      <c r="T95" s="52"/>
      <c r="U95" s="25">
        <v>26</v>
      </c>
      <c r="V95" s="26" t="s">
        <v>23</v>
      </c>
      <c r="W95" s="57">
        <v>1</v>
      </c>
      <c r="X95" s="52">
        <v>3.4991866099999998E-2</v>
      </c>
      <c r="Y95" s="25">
        <v>29</v>
      </c>
      <c r="Z95" s="26" t="s">
        <v>91</v>
      </c>
      <c r="AA95" s="57">
        <v>6</v>
      </c>
      <c r="AB95" s="52">
        <v>0.14819827939999999</v>
      </c>
      <c r="AC95" s="25">
        <v>29</v>
      </c>
      <c r="AD95" s="26" t="s">
        <v>34</v>
      </c>
      <c r="AE95" s="57">
        <v>20</v>
      </c>
      <c r="AF95" s="53">
        <v>1.5540583067</v>
      </c>
    </row>
    <row r="96" spans="1:32">
      <c r="A96" s="25">
        <v>30</v>
      </c>
      <c r="B96" s="26" t="s">
        <v>114</v>
      </c>
      <c r="C96" s="54">
        <v>39</v>
      </c>
      <c r="D96" s="52">
        <v>0.33898399369999999</v>
      </c>
      <c r="E96" s="25"/>
      <c r="F96" s="26"/>
      <c r="G96" s="57"/>
      <c r="H96" s="52"/>
      <c r="I96" s="25"/>
      <c r="J96" s="26"/>
      <c r="K96" s="57"/>
      <c r="L96" s="52"/>
      <c r="M96" s="25"/>
      <c r="N96" s="26"/>
      <c r="O96" s="57"/>
      <c r="P96" s="52"/>
      <c r="Q96" s="25"/>
      <c r="R96" s="26"/>
      <c r="S96" s="57"/>
      <c r="T96" s="52"/>
      <c r="U96" s="25">
        <v>26</v>
      </c>
      <c r="V96" s="26" t="s">
        <v>26</v>
      </c>
      <c r="W96" s="57">
        <v>1</v>
      </c>
      <c r="X96" s="52">
        <v>3.4991866099999998E-2</v>
      </c>
      <c r="Y96" s="25">
        <v>30</v>
      </c>
      <c r="Z96" s="26" t="s">
        <v>28</v>
      </c>
      <c r="AA96" s="57">
        <v>5</v>
      </c>
      <c r="AB96" s="52">
        <v>0.12349856620000001</v>
      </c>
      <c r="AC96" s="25">
        <v>30</v>
      </c>
      <c r="AD96" s="26" t="s">
        <v>33</v>
      </c>
      <c r="AE96" s="57">
        <v>19</v>
      </c>
      <c r="AF96" s="53">
        <v>1.4763553914</v>
      </c>
    </row>
    <row r="97" spans="1:32">
      <c r="A97" s="25">
        <v>31</v>
      </c>
      <c r="B97" s="26" t="s">
        <v>116</v>
      </c>
      <c r="C97" s="54">
        <v>32</v>
      </c>
      <c r="D97" s="52">
        <v>0.27814071280000002</v>
      </c>
      <c r="E97" s="25"/>
      <c r="F97" s="26"/>
      <c r="G97" s="57"/>
      <c r="H97" s="52"/>
      <c r="I97" s="25"/>
      <c r="J97" s="26"/>
      <c r="K97" s="57"/>
      <c r="L97" s="52"/>
      <c r="M97" s="25"/>
      <c r="N97" s="26"/>
      <c r="O97" s="57"/>
      <c r="P97" s="52"/>
      <c r="Q97" s="25"/>
      <c r="R97" s="26"/>
      <c r="S97" s="57"/>
      <c r="T97" s="52"/>
      <c r="U97" s="25"/>
      <c r="V97" s="26" t="s">
        <v>37</v>
      </c>
      <c r="W97" s="57">
        <v>243</v>
      </c>
      <c r="X97" s="52">
        <v>8.5030234722000007</v>
      </c>
      <c r="Y97" s="25">
        <v>30</v>
      </c>
      <c r="Z97" s="26" t="s">
        <v>33</v>
      </c>
      <c r="AA97" s="57">
        <v>5</v>
      </c>
      <c r="AB97" s="52">
        <v>0.12349856620000001</v>
      </c>
      <c r="AC97" s="25">
        <v>31</v>
      </c>
      <c r="AD97" s="26" t="s">
        <v>92</v>
      </c>
      <c r="AE97" s="57">
        <v>15</v>
      </c>
      <c r="AF97" s="53">
        <v>1.16554373</v>
      </c>
    </row>
    <row r="98" spans="1:32">
      <c r="A98" s="25">
        <v>32</v>
      </c>
      <c r="B98" s="26" t="s">
        <v>33</v>
      </c>
      <c r="C98" s="54">
        <v>28</v>
      </c>
      <c r="D98" s="52">
        <v>0.2433731237</v>
      </c>
      <c r="E98" s="25"/>
      <c r="F98" s="26"/>
      <c r="G98" s="57"/>
      <c r="H98" s="52"/>
      <c r="I98" s="25"/>
      <c r="J98" s="26"/>
      <c r="K98" s="57"/>
      <c r="L98" s="52"/>
      <c r="M98" s="25"/>
      <c r="N98" s="26"/>
      <c r="O98" s="57"/>
      <c r="P98" s="52"/>
      <c r="Q98" s="25"/>
      <c r="R98" s="26"/>
      <c r="S98" s="57"/>
      <c r="T98" s="52"/>
      <c r="U98" s="25"/>
      <c r="V98" s="26"/>
      <c r="W98" s="57"/>
      <c r="X98" s="52"/>
      <c r="Y98" s="25">
        <v>32</v>
      </c>
      <c r="Z98" s="26" t="s">
        <v>31</v>
      </c>
      <c r="AA98" s="57">
        <v>3</v>
      </c>
      <c r="AB98" s="52">
        <v>7.4099139699999997E-2</v>
      </c>
      <c r="AC98" s="25">
        <v>31</v>
      </c>
      <c r="AD98" s="26" t="s">
        <v>31</v>
      </c>
      <c r="AE98" s="57">
        <v>15</v>
      </c>
      <c r="AF98" s="53">
        <v>1.16554373</v>
      </c>
    </row>
    <row r="99" spans="1:32">
      <c r="A99" s="25">
        <v>33</v>
      </c>
      <c r="B99" s="26" t="s">
        <v>32</v>
      </c>
      <c r="C99" s="54">
        <v>25</v>
      </c>
      <c r="D99" s="52">
        <v>0.2172974319</v>
      </c>
      <c r="E99" s="25"/>
      <c r="F99" s="26"/>
      <c r="G99" s="57"/>
      <c r="H99" s="52"/>
      <c r="I99" s="25"/>
      <c r="J99" s="26"/>
      <c r="K99" s="57"/>
      <c r="L99" s="52"/>
      <c r="M99" s="25"/>
      <c r="N99" s="26"/>
      <c r="O99" s="57"/>
      <c r="P99" s="52"/>
      <c r="Q99" s="25"/>
      <c r="R99" s="26"/>
      <c r="S99" s="57"/>
      <c r="T99" s="52"/>
      <c r="U99" s="25"/>
      <c r="V99" s="26"/>
      <c r="W99" s="57"/>
      <c r="X99" s="52"/>
      <c r="Y99" s="25">
        <v>33</v>
      </c>
      <c r="Z99" s="26" t="s">
        <v>141</v>
      </c>
      <c r="AA99" s="57">
        <v>2</v>
      </c>
      <c r="AB99" s="52">
        <v>4.9399426500000003E-2</v>
      </c>
      <c r="AC99" s="25">
        <v>33</v>
      </c>
      <c r="AD99" s="26" t="s">
        <v>93</v>
      </c>
      <c r="AE99" s="57">
        <v>8</v>
      </c>
      <c r="AF99" s="53">
        <v>0.62162332269999998</v>
      </c>
    </row>
    <row r="100" spans="1:32">
      <c r="A100" s="25">
        <v>34</v>
      </c>
      <c r="B100" s="26" t="s">
        <v>117</v>
      </c>
      <c r="C100" s="54">
        <v>22</v>
      </c>
      <c r="D100" s="52">
        <v>0.19122174</v>
      </c>
      <c r="E100" s="25"/>
      <c r="F100" s="26"/>
      <c r="G100" s="57"/>
      <c r="H100" s="52"/>
      <c r="I100" s="25"/>
      <c r="J100" s="26"/>
      <c r="K100" s="57"/>
      <c r="L100" s="52"/>
      <c r="M100" s="25"/>
      <c r="N100" s="26"/>
      <c r="O100" s="57"/>
      <c r="P100" s="52"/>
      <c r="Q100" s="25"/>
      <c r="R100" s="26"/>
      <c r="S100" s="57"/>
      <c r="T100" s="52"/>
      <c r="U100" s="25"/>
      <c r="V100" s="26"/>
      <c r="W100" s="57"/>
      <c r="X100" s="52"/>
      <c r="Y100" s="25">
        <v>33</v>
      </c>
      <c r="Z100" s="26" t="s">
        <v>133</v>
      </c>
      <c r="AA100" s="57">
        <v>2</v>
      </c>
      <c r="AB100" s="52">
        <v>4.9399426500000003E-2</v>
      </c>
      <c r="AC100" s="25">
        <v>34</v>
      </c>
      <c r="AD100" s="26" t="s">
        <v>27</v>
      </c>
      <c r="AE100" s="57">
        <v>7</v>
      </c>
      <c r="AF100" s="53">
        <v>0.54392040730000002</v>
      </c>
    </row>
    <row r="101" spans="1:32">
      <c r="A101" s="25">
        <v>35</v>
      </c>
      <c r="B101" s="26" t="s">
        <v>34</v>
      </c>
      <c r="C101" s="54">
        <v>21</v>
      </c>
      <c r="D101" s="52">
        <v>0.18252984280000001</v>
      </c>
      <c r="E101" s="25"/>
      <c r="F101" s="26"/>
      <c r="G101" s="57"/>
      <c r="H101" s="52"/>
      <c r="I101" s="25"/>
      <c r="J101" s="26"/>
      <c r="K101" s="57"/>
      <c r="L101" s="52"/>
      <c r="M101" s="25"/>
      <c r="N101" s="26"/>
      <c r="O101" s="57"/>
      <c r="P101" s="52"/>
      <c r="Q101" s="25"/>
      <c r="R101" s="26"/>
      <c r="S101" s="57"/>
      <c r="T101" s="52"/>
      <c r="U101" s="25"/>
      <c r="V101" s="26"/>
      <c r="W101" s="57"/>
      <c r="X101" s="52"/>
      <c r="Y101" s="25">
        <v>35</v>
      </c>
      <c r="Z101" s="26" t="s">
        <v>95</v>
      </c>
      <c r="AA101" s="57">
        <v>1</v>
      </c>
      <c r="AB101" s="52">
        <v>2.4699713200000001E-2</v>
      </c>
      <c r="AC101" s="25">
        <v>35</v>
      </c>
      <c r="AD101" s="26" t="s">
        <v>30</v>
      </c>
      <c r="AE101" s="57">
        <v>6</v>
      </c>
      <c r="AF101" s="53">
        <v>0.46621749200000001</v>
      </c>
    </row>
    <row r="102" spans="1:32">
      <c r="A102" s="25">
        <v>36</v>
      </c>
      <c r="B102" s="26" t="s">
        <v>27</v>
      </c>
      <c r="C102" s="54">
        <v>9</v>
      </c>
      <c r="D102" s="52">
        <v>7.8227075500000007E-2</v>
      </c>
      <c r="E102" s="25"/>
      <c r="F102" s="26"/>
      <c r="G102" s="57"/>
      <c r="H102" s="52"/>
      <c r="I102" s="25"/>
      <c r="J102" s="26"/>
      <c r="K102" s="57"/>
      <c r="L102" s="52"/>
      <c r="M102" s="25"/>
      <c r="N102" s="26"/>
      <c r="O102" s="57"/>
      <c r="P102" s="52"/>
      <c r="Q102" s="25"/>
      <c r="R102" s="26"/>
      <c r="S102" s="57"/>
      <c r="T102" s="52"/>
      <c r="U102" s="33"/>
      <c r="V102" s="26"/>
      <c r="W102" s="59"/>
      <c r="X102" s="60"/>
      <c r="Y102" s="25">
        <v>35</v>
      </c>
      <c r="Z102" s="26" t="s">
        <v>34</v>
      </c>
      <c r="AA102" s="57">
        <v>1</v>
      </c>
      <c r="AB102" s="52">
        <v>2.4699713200000001E-2</v>
      </c>
      <c r="AC102" s="25">
        <v>36</v>
      </c>
      <c r="AD102" s="26" t="s">
        <v>36</v>
      </c>
      <c r="AE102" s="57">
        <v>3</v>
      </c>
      <c r="AF102" s="53">
        <v>0.23310874600000001</v>
      </c>
    </row>
    <row r="103" spans="1:32">
      <c r="A103" s="25">
        <v>37</v>
      </c>
      <c r="B103" s="26" t="s">
        <v>35</v>
      </c>
      <c r="C103" s="54">
        <v>8</v>
      </c>
      <c r="D103" s="52">
        <v>6.9535178200000006E-2</v>
      </c>
      <c r="E103" s="25"/>
      <c r="F103" s="26"/>
      <c r="G103" s="57"/>
      <c r="H103" s="52"/>
      <c r="I103" s="25"/>
      <c r="J103" s="26"/>
      <c r="K103" s="57"/>
      <c r="L103" s="52"/>
      <c r="M103" s="25"/>
      <c r="N103" s="26"/>
      <c r="O103" s="57"/>
      <c r="P103" s="52"/>
      <c r="Q103" s="25"/>
      <c r="R103" s="26"/>
      <c r="S103" s="57"/>
      <c r="T103" s="52"/>
      <c r="U103" s="25"/>
      <c r="V103" s="26"/>
      <c r="W103" s="57"/>
      <c r="X103" s="52"/>
      <c r="Y103" s="25">
        <v>35</v>
      </c>
      <c r="Z103" s="26" t="s">
        <v>36</v>
      </c>
      <c r="AA103" s="57">
        <v>1</v>
      </c>
      <c r="AB103" s="52">
        <v>2.4699713200000001E-2</v>
      </c>
      <c r="AC103" s="25"/>
      <c r="AD103" s="26" t="s">
        <v>37</v>
      </c>
      <c r="AE103" s="57">
        <v>5571</v>
      </c>
      <c r="AF103" s="53">
        <v>432.88294134</v>
      </c>
    </row>
    <row r="104" spans="1:32">
      <c r="A104" s="25">
        <v>38</v>
      </c>
      <c r="B104" s="26" t="s">
        <v>38</v>
      </c>
      <c r="C104" s="54">
        <v>7</v>
      </c>
      <c r="D104" s="52">
        <v>6.0843280899999998E-2</v>
      </c>
      <c r="E104" s="25"/>
      <c r="F104" s="26"/>
      <c r="G104" s="57"/>
      <c r="H104" s="52"/>
      <c r="I104" s="25"/>
      <c r="J104" s="26"/>
      <c r="K104" s="57"/>
      <c r="L104" s="52"/>
      <c r="M104" s="25"/>
      <c r="N104" s="26"/>
      <c r="O104" s="57"/>
      <c r="P104" s="52"/>
      <c r="Q104" s="25"/>
      <c r="R104" s="26"/>
      <c r="S104" s="57"/>
      <c r="T104" s="52"/>
      <c r="U104" s="25"/>
      <c r="V104" s="26"/>
      <c r="W104" s="57"/>
      <c r="X104" s="52"/>
      <c r="Y104" s="25">
        <v>35</v>
      </c>
      <c r="Z104" s="26" t="s">
        <v>38</v>
      </c>
      <c r="AA104" s="57">
        <v>1</v>
      </c>
      <c r="AB104" s="52">
        <v>2.4699713200000001E-2</v>
      </c>
      <c r="AC104" s="25"/>
      <c r="AD104" s="26"/>
      <c r="AE104" s="57"/>
      <c r="AF104" s="53"/>
    </row>
    <row r="105" spans="1:32">
      <c r="A105" s="25">
        <v>39</v>
      </c>
      <c r="B105" s="26" t="s">
        <v>28</v>
      </c>
      <c r="C105" s="54">
        <v>6</v>
      </c>
      <c r="D105" s="52">
        <v>5.2151383599999997E-2</v>
      </c>
      <c r="E105" s="25"/>
      <c r="F105" s="26"/>
      <c r="G105" s="57"/>
      <c r="H105" s="52"/>
      <c r="I105" s="25"/>
      <c r="J105" s="26"/>
      <c r="K105" s="57"/>
      <c r="L105" s="52"/>
      <c r="M105" s="25"/>
      <c r="N105" s="26"/>
      <c r="O105" s="57"/>
      <c r="P105" s="52"/>
      <c r="Q105" s="25"/>
      <c r="R105" s="26"/>
      <c r="S105" s="57"/>
      <c r="T105" s="52"/>
      <c r="U105" s="25"/>
      <c r="V105" s="26"/>
      <c r="W105" s="57"/>
      <c r="X105" s="52"/>
      <c r="Y105" s="25"/>
      <c r="Z105" s="26" t="s">
        <v>37</v>
      </c>
      <c r="AA105" s="57">
        <v>1013</v>
      </c>
      <c r="AB105" s="52">
        <v>25.020809507999999</v>
      </c>
      <c r="AC105" s="25"/>
      <c r="AD105" s="26"/>
      <c r="AE105" s="57"/>
      <c r="AF105" s="53"/>
    </row>
    <row r="106" spans="1:32">
      <c r="A106" s="25">
        <v>40</v>
      </c>
      <c r="B106" s="26" t="s">
        <v>36</v>
      </c>
      <c r="C106" s="54">
        <v>5</v>
      </c>
      <c r="D106" s="52">
        <v>4.3459486399999997E-2</v>
      </c>
      <c r="E106" s="25"/>
      <c r="F106" s="26"/>
      <c r="G106" s="57"/>
      <c r="H106" s="52"/>
      <c r="I106" s="25"/>
      <c r="J106" s="26"/>
      <c r="K106" s="57"/>
      <c r="L106" s="52"/>
      <c r="M106" s="25"/>
      <c r="N106" s="26"/>
      <c r="O106" s="57"/>
      <c r="P106" s="52"/>
      <c r="Q106" s="25"/>
      <c r="R106" s="26"/>
      <c r="S106" s="57"/>
      <c r="T106" s="52"/>
      <c r="U106" s="25"/>
      <c r="V106" s="26"/>
      <c r="W106" s="57"/>
      <c r="X106" s="52"/>
      <c r="Y106" s="25"/>
      <c r="Z106" s="26"/>
      <c r="AA106" s="57"/>
      <c r="AB106" s="52"/>
      <c r="AC106" s="25"/>
      <c r="AD106" s="26"/>
      <c r="AE106" s="57"/>
      <c r="AF106" s="53"/>
    </row>
    <row r="107" spans="1:32">
      <c r="A107" s="25"/>
      <c r="B107" s="26" t="s">
        <v>37</v>
      </c>
      <c r="C107" s="54">
        <v>6995</v>
      </c>
      <c r="D107" s="52">
        <v>60.799821434000002</v>
      </c>
      <c r="E107" s="25"/>
      <c r="F107" s="26"/>
      <c r="G107" s="57"/>
      <c r="H107" s="52"/>
      <c r="I107" s="25"/>
      <c r="J107" s="26"/>
      <c r="K107" s="57"/>
      <c r="L107" s="52"/>
      <c r="M107" s="25"/>
      <c r="N107" s="26"/>
      <c r="O107" s="57"/>
      <c r="P107" s="52"/>
      <c r="Q107" s="25"/>
      <c r="R107" s="26"/>
      <c r="S107" s="57"/>
      <c r="T107" s="52"/>
      <c r="U107" s="25"/>
      <c r="V107" s="26"/>
      <c r="W107" s="57"/>
      <c r="X107" s="52"/>
      <c r="Y107" s="25"/>
      <c r="Z107" s="26"/>
      <c r="AA107" s="57"/>
      <c r="AB107" s="52"/>
      <c r="AC107" s="25"/>
      <c r="AD107" s="26"/>
      <c r="AE107" s="57"/>
      <c r="AF107" s="53"/>
    </row>
    <row r="108" spans="1:32">
      <c r="A108" s="27"/>
      <c r="B108" s="28"/>
      <c r="C108" s="55"/>
      <c r="D108" s="56"/>
      <c r="E108" s="27"/>
      <c r="F108" s="28"/>
      <c r="G108" s="58"/>
      <c r="H108" s="56"/>
      <c r="I108" s="27"/>
      <c r="J108" s="28"/>
      <c r="K108" s="58"/>
      <c r="L108" s="56"/>
      <c r="M108" s="27"/>
      <c r="N108" s="28"/>
      <c r="O108" s="58"/>
      <c r="P108" s="56"/>
      <c r="Q108" s="27"/>
      <c r="R108" s="28"/>
      <c r="S108" s="58"/>
      <c r="T108" s="56"/>
      <c r="U108" s="27"/>
      <c r="V108" s="28"/>
      <c r="W108" s="58"/>
      <c r="X108" s="56"/>
      <c r="Y108" s="27"/>
      <c r="Z108" s="28"/>
      <c r="AA108" s="58"/>
      <c r="AB108" s="56"/>
      <c r="AC108" s="27"/>
      <c r="AD108" s="28"/>
      <c r="AE108" s="58"/>
      <c r="AF108" s="61"/>
    </row>
    <row r="109" spans="1:32">
      <c r="A109" s="34"/>
      <c r="C109" s="32"/>
      <c r="K109" s="31"/>
    </row>
  </sheetData>
  <mergeCells count="48">
    <mergeCell ref="G6:G7"/>
    <mergeCell ref="H6:H7"/>
    <mergeCell ref="K6:K7"/>
    <mergeCell ref="L6:L7"/>
    <mergeCell ref="O6:O7"/>
    <mergeCell ref="P6:P7"/>
    <mergeCell ref="AC5:AF5"/>
    <mergeCell ref="Q5:T5"/>
    <mergeCell ref="A5:D5"/>
    <mergeCell ref="E5:H5"/>
    <mergeCell ref="I5:L5"/>
    <mergeCell ref="M5:P5"/>
    <mergeCell ref="S6:S7"/>
    <mergeCell ref="T6:T7"/>
    <mergeCell ref="W6:W7"/>
    <mergeCell ref="X6:X7"/>
    <mergeCell ref="U5:X5"/>
    <mergeCell ref="AB6:AB7"/>
    <mergeCell ref="Y5:AB5"/>
    <mergeCell ref="AE6:AE7"/>
    <mergeCell ref="AF6:AF7"/>
    <mergeCell ref="A61:D61"/>
    <mergeCell ref="E61:H61"/>
    <mergeCell ref="I61:L61"/>
    <mergeCell ref="M61:P61"/>
    <mergeCell ref="Q61:T61"/>
    <mergeCell ref="U61:X61"/>
    <mergeCell ref="AA6:AA7"/>
    <mergeCell ref="AC61:AF61"/>
    <mergeCell ref="C62:C63"/>
    <mergeCell ref="D62:D63"/>
    <mergeCell ref="G62:G63"/>
    <mergeCell ref="H62:H63"/>
    <mergeCell ref="K62:K63"/>
    <mergeCell ref="AA62:AA63"/>
    <mergeCell ref="W62:W63"/>
    <mergeCell ref="X62:X63"/>
    <mergeCell ref="L62:L63"/>
    <mergeCell ref="Y61:AB61"/>
    <mergeCell ref="C6:C7"/>
    <mergeCell ref="D6:D7"/>
    <mergeCell ref="AB62:AB63"/>
    <mergeCell ref="AE62:AE63"/>
    <mergeCell ref="AF62:AF63"/>
    <mergeCell ref="O62:O63"/>
    <mergeCell ref="P62:P63"/>
    <mergeCell ref="S62:S63"/>
    <mergeCell ref="T62:T6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F109"/>
  <sheetViews>
    <sheetView showGridLines="0" zoomScale="70" zoomScaleNormal="70" workbookViewId="0">
      <selection activeCell="AJ23" sqref="AJ23"/>
    </sheetView>
  </sheetViews>
  <sheetFormatPr defaultColWidth="8.875" defaultRowHeight="16.5"/>
  <cols>
    <col min="1" max="1" width="3.875" style="29" customWidth="1"/>
    <col min="2" max="2" width="27.875" style="9" customWidth="1"/>
    <col min="3" max="3" width="9.875" style="10" customWidth="1"/>
    <col min="4" max="4" width="9.875" style="11" customWidth="1"/>
    <col min="5" max="5" width="3.875" style="29" customWidth="1"/>
    <col min="6" max="6" width="30.25" style="9" customWidth="1"/>
    <col min="7" max="7" width="9.875" style="12" customWidth="1"/>
    <col min="8" max="8" width="9.875" style="11" customWidth="1"/>
    <col min="9" max="9" width="3.875" style="29" customWidth="1"/>
    <col min="10" max="10" width="32.75" style="9" customWidth="1"/>
    <col min="11" max="11" width="9.875" style="12" customWidth="1"/>
    <col min="12" max="12" width="9.875" style="11" customWidth="1"/>
    <col min="13" max="13" width="3.875" style="29" customWidth="1"/>
    <col min="14" max="14" width="22.625" style="9" customWidth="1"/>
    <col min="15" max="15" width="9.875" style="12" customWidth="1"/>
    <col min="16" max="16" width="9.875" style="11" customWidth="1"/>
    <col min="17" max="17" width="3.875" style="29" customWidth="1"/>
    <col min="18" max="18" width="29.25" style="9" customWidth="1"/>
    <col min="19" max="19" width="9.875" style="12" customWidth="1"/>
    <col min="20" max="20" width="9.875" style="11" customWidth="1"/>
    <col min="21" max="21" width="3.875" style="29" customWidth="1"/>
    <col min="22" max="22" width="27.625" style="9" customWidth="1"/>
    <col min="23" max="23" width="9.875" style="12" customWidth="1"/>
    <col min="24" max="24" width="9.875" style="11" customWidth="1"/>
    <col min="25" max="25" width="3.875" style="29" customWidth="1"/>
    <col min="26" max="26" width="28.875" style="9" customWidth="1"/>
    <col min="27" max="27" width="9.875" style="12" customWidth="1"/>
    <col min="28" max="28" width="9.875" style="11" customWidth="1"/>
    <col min="29" max="29" width="3.875" style="29" customWidth="1"/>
    <col min="30" max="30" width="26.875" style="9" customWidth="1"/>
    <col min="31" max="31" width="9.875" style="12" customWidth="1"/>
    <col min="32" max="32" width="9.875" style="11" customWidth="1"/>
    <col min="33" max="16384" width="8.875" style="1"/>
  </cols>
  <sheetData>
    <row r="1" spans="1:32" ht="21">
      <c r="I1" s="13" t="s">
        <v>113</v>
      </c>
      <c r="Y1" s="13" t="s">
        <v>76</v>
      </c>
    </row>
    <row r="2" spans="1:32" ht="9" customHeight="1">
      <c r="I2" s="14"/>
      <c r="Y2" s="14"/>
    </row>
    <row r="3" spans="1:32">
      <c r="I3" s="15" t="s">
        <v>146</v>
      </c>
      <c r="Y3" s="15" t="s">
        <v>43</v>
      </c>
    </row>
    <row r="4" spans="1:32" ht="10.5" customHeight="1"/>
    <row r="5" spans="1:32" ht="19.5">
      <c r="A5" s="43" t="s">
        <v>110</v>
      </c>
      <c r="B5" s="44"/>
      <c r="C5" s="49"/>
      <c r="D5" s="49"/>
      <c r="E5" s="46" t="s">
        <v>109</v>
      </c>
      <c r="F5" s="47"/>
      <c r="G5" s="48"/>
      <c r="H5" s="48"/>
      <c r="I5" s="46" t="s">
        <v>108</v>
      </c>
      <c r="J5" s="47"/>
      <c r="K5" s="48"/>
      <c r="L5" s="48"/>
      <c r="M5" s="46" t="s">
        <v>0</v>
      </c>
      <c r="N5" s="47"/>
      <c r="O5" s="48"/>
      <c r="P5" s="48"/>
      <c r="Q5" s="46" t="s">
        <v>1</v>
      </c>
      <c r="R5" s="47"/>
      <c r="S5" s="48"/>
      <c r="T5" s="48"/>
      <c r="U5" s="46" t="s">
        <v>2</v>
      </c>
      <c r="V5" s="47"/>
      <c r="W5" s="48"/>
      <c r="X5" s="48"/>
      <c r="Y5" s="46" t="s">
        <v>107</v>
      </c>
      <c r="Z5" s="47"/>
      <c r="AA5" s="48"/>
      <c r="AB5" s="48"/>
      <c r="AC5" s="46" t="s">
        <v>3</v>
      </c>
      <c r="AD5" s="47"/>
      <c r="AE5" s="48"/>
      <c r="AF5" s="51"/>
    </row>
    <row r="6" spans="1:32" s="2" customFormat="1">
      <c r="A6" s="16"/>
      <c r="B6" s="17"/>
      <c r="C6" s="39" t="s">
        <v>106</v>
      </c>
      <c r="D6" s="41" t="s">
        <v>111</v>
      </c>
      <c r="E6" s="16"/>
      <c r="F6" s="17"/>
      <c r="G6" s="37" t="s">
        <v>106</v>
      </c>
      <c r="H6" s="41" t="s">
        <v>111</v>
      </c>
      <c r="I6" s="16"/>
      <c r="J6" s="17"/>
      <c r="K6" s="37" t="s">
        <v>106</v>
      </c>
      <c r="L6" s="41" t="s">
        <v>111</v>
      </c>
      <c r="M6" s="16"/>
      <c r="N6" s="17"/>
      <c r="O6" s="37" t="s">
        <v>106</v>
      </c>
      <c r="P6" s="41" t="s">
        <v>111</v>
      </c>
      <c r="Q6" s="16"/>
      <c r="R6" s="17"/>
      <c r="S6" s="37" t="s">
        <v>106</v>
      </c>
      <c r="T6" s="41" t="s">
        <v>111</v>
      </c>
      <c r="U6" s="16"/>
      <c r="V6" s="17"/>
      <c r="W6" s="37" t="s">
        <v>106</v>
      </c>
      <c r="X6" s="41" t="s">
        <v>111</v>
      </c>
      <c r="Y6" s="16"/>
      <c r="Z6" s="17"/>
      <c r="AA6" s="37" t="s">
        <v>106</v>
      </c>
      <c r="AB6" s="41" t="s">
        <v>111</v>
      </c>
      <c r="AC6" s="16"/>
      <c r="AD6" s="17"/>
      <c r="AE6" s="37" t="s">
        <v>106</v>
      </c>
      <c r="AF6" s="41" t="s">
        <v>111</v>
      </c>
    </row>
    <row r="7" spans="1:32" s="2" customFormat="1">
      <c r="A7" s="18" t="s">
        <v>104</v>
      </c>
      <c r="B7" s="19" t="s">
        <v>103</v>
      </c>
      <c r="C7" s="40"/>
      <c r="D7" s="42"/>
      <c r="E7" s="18" t="s">
        <v>104</v>
      </c>
      <c r="F7" s="19" t="s">
        <v>103</v>
      </c>
      <c r="G7" s="38"/>
      <c r="H7" s="42"/>
      <c r="I7" s="18" t="s">
        <v>104</v>
      </c>
      <c r="J7" s="19" t="s">
        <v>103</v>
      </c>
      <c r="K7" s="38"/>
      <c r="L7" s="42"/>
      <c r="M7" s="18" t="s">
        <v>104</v>
      </c>
      <c r="N7" s="19" t="s">
        <v>103</v>
      </c>
      <c r="O7" s="38"/>
      <c r="P7" s="42"/>
      <c r="Q7" s="18" t="s">
        <v>104</v>
      </c>
      <c r="R7" s="19" t="s">
        <v>103</v>
      </c>
      <c r="S7" s="38"/>
      <c r="T7" s="42"/>
      <c r="U7" s="18" t="s">
        <v>104</v>
      </c>
      <c r="V7" s="19" t="s">
        <v>103</v>
      </c>
      <c r="W7" s="38"/>
      <c r="X7" s="42"/>
      <c r="Y7" s="18" t="s">
        <v>104</v>
      </c>
      <c r="Z7" s="19" t="s">
        <v>103</v>
      </c>
      <c r="AA7" s="38"/>
      <c r="AB7" s="42"/>
      <c r="AC7" s="18" t="s">
        <v>104</v>
      </c>
      <c r="AD7" s="19" t="s">
        <v>103</v>
      </c>
      <c r="AE7" s="38"/>
      <c r="AF7" s="42"/>
    </row>
    <row r="8" spans="1:32">
      <c r="A8" s="18" t="s">
        <v>102</v>
      </c>
      <c r="B8" s="19" t="s">
        <v>101</v>
      </c>
      <c r="C8" s="3" t="s">
        <v>100</v>
      </c>
      <c r="D8" s="7" t="s">
        <v>40</v>
      </c>
      <c r="E8" s="18" t="s">
        <v>102</v>
      </c>
      <c r="F8" s="19" t="s">
        <v>101</v>
      </c>
      <c r="G8" s="5" t="s">
        <v>100</v>
      </c>
      <c r="H8" s="7" t="s">
        <v>40</v>
      </c>
      <c r="I8" s="18" t="s">
        <v>102</v>
      </c>
      <c r="J8" s="19" t="s">
        <v>101</v>
      </c>
      <c r="K8" s="5" t="s">
        <v>100</v>
      </c>
      <c r="L8" s="7" t="s">
        <v>40</v>
      </c>
      <c r="M8" s="18" t="s">
        <v>102</v>
      </c>
      <c r="N8" s="19" t="s">
        <v>101</v>
      </c>
      <c r="O8" s="5" t="s">
        <v>100</v>
      </c>
      <c r="P8" s="7" t="s">
        <v>40</v>
      </c>
      <c r="Q8" s="18" t="s">
        <v>102</v>
      </c>
      <c r="R8" s="19" t="s">
        <v>101</v>
      </c>
      <c r="S8" s="5" t="s">
        <v>100</v>
      </c>
      <c r="T8" s="7" t="s">
        <v>40</v>
      </c>
      <c r="U8" s="18" t="s">
        <v>102</v>
      </c>
      <c r="V8" s="19" t="s">
        <v>101</v>
      </c>
      <c r="W8" s="5" t="s">
        <v>100</v>
      </c>
      <c r="X8" s="7" t="s">
        <v>40</v>
      </c>
      <c r="Y8" s="18" t="s">
        <v>102</v>
      </c>
      <c r="Z8" s="19" t="s">
        <v>101</v>
      </c>
      <c r="AA8" s="5" t="s">
        <v>100</v>
      </c>
      <c r="AB8" s="7" t="s">
        <v>40</v>
      </c>
      <c r="AC8" s="18" t="s">
        <v>102</v>
      </c>
      <c r="AD8" s="19" t="s">
        <v>101</v>
      </c>
      <c r="AE8" s="5" t="s">
        <v>100</v>
      </c>
      <c r="AF8" s="7" t="s">
        <v>40</v>
      </c>
    </row>
    <row r="9" spans="1:32">
      <c r="A9" s="20"/>
      <c r="B9" s="21"/>
      <c r="C9" s="4" t="s">
        <v>99</v>
      </c>
      <c r="D9" s="8" t="s">
        <v>41</v>
      </c>
      <c r="E9" s="20"/>
      <c r="F9" s="21"/>
      <c r="G9" s="6" t="s">
        <v>99</v>
      </c>
      <c r="H9" s="8" t="s">
        <v>41</v>
      </c>
      <c r="I9" s="20"/>
      <c r="J9" s="21"/>
      <c r="K9" s="6" t="s">
        <v>99</v>
      </c>
      <c r="L9" s="8" t="s">
        <v>41</v>
      </c>
      <c r="M9" s="20"/>
      <c r="N9" s="21"/>
      <c r="O9" s="6" t="s">
        <v>99</v>
      </c>
      <c r="P9" s="8" t="s">
        <v>41</v>
      </c>
      <c r="Q9" s="20"/>
      <c r="R9" s="21"/>
      <c r="S9" s="6" t="s">
        <v>99</v>
      </c>
      <c r="T9" s="8" t="s">
        <v>41</v>
      </c>
      <c r="U9" s="20"/>
      <c r="V9" s="21"/>
      <c r="W9" s="6" t="s">
        <v>99</v>
      </c>
      <c r="X9" s="8" t="s">
        <v>41</v>
      </c>
      <c r="Y9" s="20"/>
      <c r="Z9" s="21"/>
      <c r="AA9" s="6" t="s">
        <v>99</v>
      </c>
      <c r="AB9" s="8" t="s">
        <v>41</v>
      </c>
      <c r="AC9" s="20"/>
      <c r="AD9" s="21"/>
      <c r="AE9" s="6" t="s">
        <v>99</v>
      </c>
      <c r="AF9" s="8" t="s">
        <v>41</v>
      </c>
    </row>
    <row r="10" spans="1:32">
      <c r="A10" s="22">
        <v>0</v>
      </c>
      <c r="B10" s="23" t="s">
        <v>5</v>
      </c>
      <c r="C10" s="54">
        <v>87074</v>
      </c>
      <c r="D10" s="52">
        <v>748.60234573000002</v>
      </c>
      <c r="E10" s="22">
        <v>0</v>
      </c>
      <c r="F10" s="23" t="s">
        <v>5</v>
      </c>
      <c r="G10" s="57">
        <v>417</v>
      </c>
      <c r="H10" s="52">
        <v>432.06838492000003</v>
      </c>
      <c r="I10" s="22">
        <v>0</v>
      </c>
      <c r="J10" s="23" t="s">
        <v>5</v>
      </c>
      <c r="K10" s="57">
        <v>139</v>
      </c>
      <c r="L10" s="52">
        <v>32.083870468999997</v>
      </c>
      <c r="M10" s="24">
        <v>0</v>
      </c>
      <c r="N10" s="23" t="s">
        <v>5</v>
      </c>
      <c r="O10" s="57">
        <v>302</v>
      </c>
      <c r="P10" s="52">
        <v>20.492651484</v>
      </c>
      <c r="Q10" s="24">
        <v>0</v>
      </c>
      <c r="R10" s="23" t="s">
        <v>5</v>
      </c>
      <c r="S10" s="57">
        <v>993</v>
      </c>
      <c r="T10" s="52">
        <v>59.368718604000001</v>
      </c>
      <c r="U10" s="22">
        <v>0</v>
      </c>
      <c r="V10" s="23" t="s">
        <v>5</v>
      </c>
      <c r="W10" s="57">
        <v>4534</v>
      </c>
      <c r="X10" s="52">
        <v>157.46650493999999</v>
      </c>
      <c r="Y10" s="22">
        <v>0</v>
      </c>
      <c r="Z10" s="23" t="s">
        <v>5</v>
      </c>
      <c r="AA10" s="57">
        <v>25702</v>
      </c>
      <c r="AB10" s="52">
        <v>658.70211695</v>
      </c>
      <c r="AC10" s="22">
        <v>0</v>
      </c>
      <c r="AD10" s="23" t="s">
        <v>5</v>
      </c>
      <c r="AE10" s="57">
        <v>54987</v>
      </c>
      <c r="AF10" s="53">
        <v>4682.7914842999999</v>
      </c>
    </row>
    <row r="11" spans="1:32">
      <c r="A11" s="25">
        <v>1</v>
      </c>
      <c r="B11" s="26" t="s">
        <v>6</v>
      </c>
      <c r="C11" s="54">
        <v>25284</v>
      </c>
      <c r="D11" s="52">
        <v>217.37443680000001</v>
      </c>
      <c r="E11" s="25">
        <v>1</v>
      </c>
      <c r="F11" s="26" t="s">
        <v>94</v>
      </c>
      <c r="G11" s="57">
        <v>175</v>
      </c>
      <c r="H11" s="52">
        <v>181.32366274</v>
      </c>
      <c r="I11" s="25">
        <v>1</v>
      </c>
      <c r="J11" s="26" t="s">
        <v>10</v>
      </c>
      <c r="K11" s="57">
        <v>40</v>
      </c>
      <c r="L11" s="52">
        <v>9.2327684803000007</v>
      </c>
      <c r="M11" s="25">
        <v>1</v>
      </c>
      <c r="N11" s="26" t="s">
        <v>10</v>
      </c>
      <c r="O11" s="57">
        <v>115</v>
      </c>
      <c r="P11" s="52">
        <v>7.8034931149000002</v>
      </c>
      <c r="Q11" s="25">
        <v>1</v>
      </c>
      <c r="R11" s="26" t="s">
        <v>10</v>
      </c>
      <c r="S11" s="57">
        <v>527</v>
      </c>
      <c r="T11" s="52">
        <v>31.507869793000001</v>
      </c>
      <c r="U11" s="25">
        <v>1</v>
      </c>
      <c r="V11" s="26" t="s">
        <v>10</v>
      </c>
      <c r="W11" s="57">
        <v>1040</v>
      </c>
      <c r="X11" s="52">
        <v>36.119357110000003</v>
      </c>
      <c r="Y11" s="25">
        <v>1</v>
      </c>
      <c r="Z11" s="26" t="s">
        <v>6</v>
      </c>
      <c r="AA11" s="57">
        <v>9321</v>
      </c>
      <c r="AB11" s="52">
        <v>238.88267185999999</v>
      </c>
      <c r="AC11" s="25">
        <v>1</v>
      </c>
      <c r="AD11" s="26" t="s">
        <v>6</v>
      </c>
      <c r="AE11" s="57">
        <v>15061</v>
      </c>
      <c r="AF11" s="53">
        <v>1282.6217569</v>
      </c>
    </row>
    <row r="12" spans="1:32">
      <c r="A12" s="25">
        <v>2</v>
      </c>
      <c r="B12" s="26" t="s">
        <v>7</v>
      </c>
      <c r="C12" s="54">
        <v>8992</v>
      </c>
      <c r="D12" s="52">
        <v>77.307029571000001</v>
      </c>
      <c r="E12" s="25">
        <v>2</v>
      </c>
      <c r="F12" s="26" t="s">
        <v>93</v>
      </c>
      <c r="G12" s="57">
        <v>99</v>
      </c>
      <c r="H12" s="52">
        <v>102.57738635</v>
      </c>
      <c r="I12" s="25">
        <v>2</v>
      </c>
      <c r="J12" s="26" t="s">
        <v>93</v>
      </c>
      <c r="K12" s="57">
        <v>21</v>
      </c>
      <c r="L12" s="52">
        <v>4.8472034520999996</v>
      </c>
      <c r="M12" s="25">
        <v>2</v>
      </c>
      <c r="N12" s="26" t="s">
        <v>6</v>
      </c>
      <c r="O12" s="57">
        <v>52</v>
      </c>
      <c r="P12" s="52">
        <v>3.5285360172</v>
      </c>
      <c r="Q12" s="25">
        <v>2</v>
      </c>
      <c r="R12" s="26" t="s">
        <v>15</v>
      </c>
      <c r="S12" s="57">
        <v>120</v>
      </c>
      <c r="T12" s="52">
        <v>7.174467505</v>
      </c>
      <c r="U12" s="25">
        <v>2</v>
      </c>
      <c r="V12" s="26" t="s">
        <v>6</v>
      </c>
      <c r="W12" s="57">
        <v>743</v>
      </c>
      <c r="X12" s="52">
        <v>25.804502243000002</v>
      </c>
      <c r="Y12" s="25">
        <v>2</v>
      </c>
      <c r="Z12" s="26" t="s">
        <v>7</v>
      </c>
      <c r="AA12" s="57">
        <v>2430</v>
      </c>
      <c r="AB12" s="52">
        <v>62.277104668</v>
      </c>
      <c r="AC12" s="25">
        <v>2</v>
      </c>
      <c r="AD12" s="26" t="s">
        <v>7</v>
      </c>
      <c r="AE12" s="57">
        <v>6226</v>
      </c>
      <c r="AF12" s="53">
        <v>530.21732011999995</v>
      </c>
    </row>
    <row r="13" spans="1:32">
      <c r="A13" s="25">
        <v>3</v>
      </c>
      <c r="B13" s="26" t="s">
        <v>8</v>
      </c>
      <c r="C13" s="54">
        <v>6158</v>
      </c>
      <c r="D13" s="52">
        <v>52.942247342000002</v>
      </c>
      <c r="E13" s="25">
        <v>3</v>
      </c>
      <c r="F13" s="26" t="s">
        <v>10</v>
      </c>
      <c r="G13" s="57">
        <v>28</v>
      </c>
      <c r="H13" s="52">
        <v>29.011786038</v>
      </c>
      <c r="I13" s="25">
        <v>3</v>
      </c>
      <c r="J13" s="26" t="s">
        <v>6</v>
      </c>
      <c r="K13" s="57">
        <v>15</v>
      </c>
      <c r="L13" s="52">
        <v>3.4622881800999998</v>
      </c>
      <c r="M13" s="25">
        <v>3</v>
      </c>
      <c r="N13" s="26" t="s">
        <v>93</v>
      </c>
      <c r="O13" s="57">
        <v>13</v>
      </c>
      <c r="P13" s="52">
        <v>0.8821340043</v>
      </c>
      <c r="Q13" s="25">
        <v>3</v>
      </c>
      <c r="R13" s="26" t="s">
        <v>6</v>
      </c>
      <c r="S13" s="57">
        <v>85</v>
      </c>
      <c r="T13" s="52">
        <v>5.0819144827000002</v>
      </c>
      <c r="U13" s="25">
        <v>2</v>
      </c>
      <c r="V13" s="26" t="s">
        <v>15</v>
      </c>
      <c r="W13" s="57">
        <v>743</v>
      </c>
      <c r="X13" s="52">
        <v>25.804502243000002</v>
      </c>
      <c r="Y13" s="25">
        <v>3</v>
      </c>
      <c r="Z13" s="26" t="s">
        <v>13</v>
      </c>
      <c r="AA13" s="57">
        <v>2092</v>
      </c>
      <c r="AB13" s="52">
        <v>53.614692579</v>
      </c>
      <c r="AC13" s="25">
        <v>3</v>
      </c>
      <c r="AD13" s="26" t="s">
        <v>9</v>
      </c>
      <c r="AE13" s="57">
        <v>4603</v>
      </c>
      <c r="AF13" s="53">
        <v>391.99973089000002</v>
      </c>
    </row>
    <row r="14" spans="1:32">
      <c r="A14" s="25">
        <v>4</v>
      </c>
      <c r="B14" s="26" t="s">
        <v>10</v>
      </c>
      <c r="C14" s="54">
        <v>5354</v>
      </c>
      <c r="D14" s="52">
        <v>46.030008488</v>
      </c>
      <c r="E14" s="25">
        <v>4</v>
      </c>
      <c r="F14" s="26" t="s">
        <v>35</v>
      </c>
      <c r="G14" s="57">
        <v>19</v>
      </c>
      <c r="H14" s="52">
        <v>19.686569097</v>
      </c>
      <c r="I14" s="25">
        <v>4</v>
      </c>
      <c r="J14" s="26" t="s">
        <v>7</v>
      </c>
      <c r="K14" s="57">
        <v>10</v>
      </c>
      <c r="L14" s="52">
        <v>2.3081921201000002</v>
      </c>
      <c r="M14" s="25">
        <v>4</v>
      </c>
      <c r="N14" s="26" t="s">
        <v>7</v>
      </c>
      <c r="O14" s="57">
        <v>12</v>
      </c>
      <c r="P14" s="52">
        <v>0.81427754240000005</v>
      </c>
      <c r="Q14" s="25">
        <v>4</v>
      </c>
      <c r="R14" s="26" t="s">
        <v>7</v>
      </c>
      <c r="S14" s="57">
        <v>21</v>
      </c>
      <c r="T14" s="52">
        <v>1.2555318134</v>
      </c>
      <c r="U14" s="25">
        <v>4</v>
      </c>
      <c r="V14" s="26" t="s">
        <v>13</v>
      </c>
      <c r="W14" s="57">
        <v>402</v>
      </c>
      <c r="X14" s="52">
        <v>13.961520729</v>
      </c>
      <c r="Y14" s="25">
        <v>4</v>
      </c>
      <c r="Z14" s="26" t="s">
        <v>10</v>
      </c>
      <c r="AA14" s="57">
        <v>1993</v>
      </c>
      <c r="AB14" s="52">
        <v>51.077477203000001</v>
      </c>
      <c r="AC14" s="25">
        <v>4</v>
      </c>
      <c r="AD14" s="26" t="s">
        <v>8</v>
      </c>
      <c r="AE14" s="57">
        <v>4465</v>
      </c>
      <c r="AF14" s="53">
        <v>380.24740351999998</v>
      </c>
    </row>
    <row r="15" spans="1:32">
      <c r="A15" s="25">
        <v>5</v>
      </c>
      <c r="B15" s="26" t="s">
        <v>9</v>
      </c>
      <c r="C15" s="54">
        <v>5240</v>
      </c>
      <c r="D15" s="52">
        <v>45.049914919000003</v>
      </c>
      <c r="E15" s="25">
        <v>5</v>
      </c>
      <c r="F15" s="26" t="s">
        <v>17</v>
      </c>
      <c r="G15" s="57">
        <v>7</v>
      </c>
      <c r="H15" s="52">
        <v>7.2529465095000001</v>
      </c>
      <c r="I15" s="25">
        <v>5</v>
      </c>
      <c r="J15" s="26" t="s">
        <v>17</v>
      </c>
      <c r="K15" s="57">
        <v>5</v>
      </c>
      <c r="L15" s="52">
        <v>1.1540960600000001</v>
      </c>
      <c r="M15" s="25">
        <v>5</v>
      </c>
      <c r="N15" s="26" t="s">
        <v>9</v>
      </c>
      <c r="O15" s="57">
        <v>7</v>
      </c>
      <c r="P15" s="52">
        <v>0.47499523310000002</v>
      </c>
      <c r="Q15" s="25">
        <v>5</v>
      </c>
      <c r="R15" s="26" t="s">
        <v>30</v>
      </c>
      <c r="S15" s="57">
        <v>15</v>
      </c>
      <c r="T15" s="52">
        <v>0.89680843809999999</v>
      </c>
      <c r="U15" s="25">
        <v>5</v>
      </c>
      <c r="V15" s="26" t="s">
        <v>7</v>
      </c>
      <c r="W15" s="57">
        <v>286</v>
      </c>
      <c r="X15" s="52">
        <v>9.9328232053000001</v>
      </c>
      <c r="Y15" s="25">
        <v>5</v>
      </c>
      <c r="Z15" s="26" t="s">
        <v>8</v>
      </c>
      <c r="AA15" s="57">
        <v>1549</v>
      </c>
      <c r="AB15" s="52">
        <v>39.698450671000003</v>
      </c>
      <c r="AC15" s="25">
        <v>5</v>
      </c>
      <c r="AD15" s="26" t="s">
        <v>11</v>
      </c>
      <c r="AE15" s="57">
        <v>3401</v>
      </c>
      <c r="AF15" s="53">
        <v>289.63525629999998</v>
      </c>
    </row>
    <row r="16" spans="1:32">
      <c r="A16" s="25">
        <v>6</v>
      </c>
      <c r="B16" s="26" t="s">
        <v>12</v>
      </c>
      <c r="C16" s="54">
        <v>4051</v>
      </c>
      <c r="D16" s="52">
        <v>34.827710942000003</v>
      </c>
      <c r="E16" s="25">
        <v>5</v>
      </c>
      <c r="F16" s="26" t="s">
        <v>6</v>
      </c>
      <c r="G16" s="57">
        <v>7</v>
      </c>
      <c r="H16" s="52">
        <v>7.2529465095000001</v>
      </c>
      <c r="I16" s="25">
        <v>6</v>
      </c>
      <c r="J16" s="26" t="s">
        <v>18</v>
      </c>
      <c r="K16" s="57">
        <v>3</v>
      </c>
      <c r="L16" s="52">
        <v>0.69245763599999999</v>
      </c>
      <c r="M16" s="25">
        <v>6</v>
      </c>
      <c r="N16" s="26" t="s">
        <v>18</v>
      </c>
      <c r="O16" s="57">
        <v>5</v>
      </c>
      <c r="P16" s="52">
        <v>0.33928230929999997</v>
      </c>
      <c r="Q16" s="25">
        <v>6</v>
      </c>
      <c r="R16" s="26" t="s">
        <v>93</v>
      </c>
      <c r="S16" s="57">
        <v>11</v>
      </c>
      <c r="T16" s="52">
        <v>0.65765952130000005</v>
      </c>
      <c r="U16" s="25">
        <v>6</v>
      </c>
      <c r="V16" s="26" t="s">
        <v>8</v>
      </c>
      <c r="W16" s="57">
        <v>129</v>
      </c>
      <c r="X16" s="52">
        <v>4.4801894876999997</v>
      </c>
      <c r="Y16" s="25">
        <v>6</v>
      </c>
      <c r="Z16" s="26" t="s">
        <v>15</v>
      </c>
      <c r="AA16" s="57">
        <v>1395</v>
      </c>
      <c r="AB16" s="52">
        <v>35.751671197999997</v>
      </c>
      <c r="AC16" s="25">
        <v>6</v>
      </c>
      <c r="AD16" s="26" t="s">
        <v>12</v>
      </c>
      <c r="AE16" s="57">
        <v>2858</v>
      </c>
      <c r="AF16" s="53">
        <v>243.39240297000001</v>
      </c>
    </row>
    <row r="17" spans="1:32">
      <c r="A17" s="25">
        <v>7</v>
      </c>
      <c r="B17" s="26" t="s">
        <v>11</v>
      </c>
      <c r="C17" s="54">
        <v>3686</v>
      </c>
      <c r="D17" s="52">
        <v>31.689692058999999</v>
      </c>
      <c r="E17" s="25">
        <v>5</v>
      </c>
      <c r="F17" s="26" t="s">
        <v>7</v>
      </c>
      <c r="G17" s="57">
        <v>7</v>
      </c>
      <c r="H17" s="52">
        <v>7.2529465095000001</v>
      </c>
      <c r="I17" s="25">
        <v>6</v>
      </c>
      <c r="J17" s="26" t="s">
        <v>9</v>
      </c>
      <c r="K17" s="57">
        <v>3</v>
      </c>
      <c r="L17" s="52">
        <v>0.69245763599999999</v>
      </c>
      <c r="M17" s="25">
        <v>6</v>
      </c>
      <c r="N17" s="26" t="s">
        <v>30</v>
      </c>
      <c r="O17" s="57">
        <v>5</v>
      </c>
      <c r="P17" s="52">
        <v>0.33928230929999997</v>
      </c>
      <c r="Q17" s="25">
        <v>7</v>
      </c>
      <c r="R17" s="26" t="s">
        <v>28</v>
      </c>
      <c r="S17" s="57">
        <v>7</v>
      </c>
      <c r="T17" s="52">
        <v>0.41851060449999999</v>
      </c>
      <c r="U17" s="25">
        <v>7</v>
      </c>
      <c r="V17" s="26" t="s">
        <v>9</v>
      </c>
      <c r="W17" s="57">
        <v>57</v>
      </c>
      <c r="X17" s="52">
        <v>1.9796186108</v>
      </c>
      <c r="Y17" s="25">
        <v>7</v>
      </c>
      <c r="Z17" s="26" t="s">
        <v>12</v>
      </c>
      <c r="AA17" s="57">
        <v>1135</v>
      </c>
      <c r="AB17" s="52">
        <v>29.088277283</v>
      </c>
      <c r="AC17" s="25">
        <v>7</v>
      </c>
      <c r="AD17" s="26" t="s">
        <v>16</v>
      </c>
      <c r="AE17" s="57">
        <v>1641</v>
      </c>
      <c r="AF17" s="53">
        <v>139.75050150000001</v>
      </c>
    </row>
    <row r="18" spans="1:32">
      <c r="A18" s="25">
        <v>8</v>
      </c>
      <c r="B18" s="26" t="s">
        <v>13</v>
      </c>
      <c r="C18" s="54">
        <v>3477</v>
      </c>
      <c r="D18" s="52">
        <v>29.892853850000002</v>
      </c>
      <c r="E18" s="25">
        <v>5</v>
      </c>
      <c r="F18" s="26" t="s">
        <v>9</v>
      </c>
      <c r="G18" s="57">
        <v>7</v>
      </c>
      <c r="H18" s="52">
        <v>7.2529465095000001</v>
      </c>
      <c r="I18" s="25">
        <v>8</v>
      </c>
      <c r="J18" s="26" t="s">
        <v>25</v>
      </c>
      <c r="K18" s="57">
        <v>2</v>
      </c>
      <c r="L18" s="52">
        <v>0.46163842399999999</v>
      </c>
      <c r="M18" s="25">
        <v>8</v>
      </c>
      <c r="N18" s="26" t="s">
        <v>15</v>
      </c>
      <c r="O18" s="57">
        <v>4</v>
      </c>
      <c r="P18" s="52">
        <v>0.27142584749999998</v>
      </c>
      <c r="Q18" s="25">
        <v>7</v>
      </c>
      <c r="R18" s="26" t="s">
        <v>11</v>
      </c>
      <c r="S18" s="57">
        <v>7</v>
      </c>
      <c r="T18" s="52">
        <v>0.41851060449999999</v>
      </c>
      <c r="U18" s="25">
        <v>8</v>
      </c>
      <c r="V18" s="26" t="s">
        <v>12</v>
      </c>
      <c r="W18" s="57">
        <v>55</v>
      </c>
      <c r="X18" s="52">
        <v>1.9101583087</v>
      </c>
      <c r="Y18" s="25">
        <v>8</v>
      </c>
      <c r="Z18" s="26" t="s">
        <v>9</v>
      </c>
      <c r="AA18" s="57">
        <v>558</v>
      </c>
      <c r="AB18" s="52">
        <v>14.300668479</v>
      </c>
      <c r="AC18" s="25">
        <v>8</v>
      </c>
      <c r="AD18" s="26" t="s">
        <v>10</v>
      </c>
      <c r="AE18" s="57">
        <v>1611</v>
      </c>
      <c r="AF18" s="53">
        <v>137.19564772000001</v>
      </c>
    </row>
    <row r="19" spans="1:32">
      <c r="A19" s="25">
        <v>9</v>
      </c>
      <c r="B19" s="26" t="s">
        <v>15</v>
      </c>
      <c r="C19" s="54">
        <v>2798</v>
      </c>
      <c r="D19" s="52">
        <v>24.055278996999998</v>
      </c>
      <c r="E19" s="25">
        <v>9</v>
      </c>
      <c r="F19" s="26" t="s">
        <v>8</v>
      </c>
      <c r="G19" s="57">
        <v>6</v>
      </c>
      <c r="H19" s="52">
        <v>6.2168112939000002</v>
      </c>
      <c r="I19" s="25">
        <v>8</v>
      </c>
      <c r="J19" s="26" t="s">
        <v>29</v>
      </c>
      <c r="K19" s="57">
        <v>2</v>
      </c>
      <c r="L19" s="52">
        <v>0.46163842399999999</v>
      </c>
      <c r="M19" s="25">
        <v>9</v>
      </c>
      <c r="N19" s="26" t="s">
        <v>8</v>
      </c>
      <c r="O19" s="57">
        <v>3</v>
      </c>
      <c r="P19" s="52">
        <v>0.20356938560000001</v>
      </c>
      <c r="Q19" s="25">
        <v>7</v>
      </c>
      <c r="R19" s="26" t="s">
        <v>98</v>
      </c>
      <c r="S19" s="57">
        <v>7</v>
      </c>
      <c r="T19" s="52">
        <v>0.41851060449999999</v>
      </c>
      <c r="U19" s="25">
        <v>9</v>
      </c>
      <c r="V19" s="26" t="s">
        <v>28</v>
      </c>
      <c r="W19" s="57">
        <v>50</v>
      </c>
      <c r="X19" s="52">
        <v>1.7365075534000001</v>
      </c>
      <c r="Y19" s="25">
        <v>9</v>
      </c>
      <c r="Z19" s="26" t="s">
        <v>16</v>
      </c>
      <c r="AA19" s="57">
        <v>421</v>
      </c>
      <c r="AB19" s="52">
        <v>10.789572455</v>
      </c>
      <c r="AC19" s="25">
        <v>9</v>
      </c>
      <c r="AD19" s="26" t="s">
        <v>14</v>
      </c>
      <c r="AE19" s="57">
        <v>1520</v>
      </c>
      <c r="AF19" s="53">
        <v>129.44592460000001</v>
      </c>
    </row>
    <row r="20" spans="1:32">
      <c r="A20" s="25">
        <v>10</v>
      </c>
      <c r="B20" s="26" t="s">
        <v>16</v>
      </c>
      <c r="C20" s="54">
        <v>2100</v>
      </c>
      <c r="D20" s="52">
        <v>18.054355216000001</v>
      </c>
      <c r="E20" s="25">
        <v>10</v>
      </c>
      <c r="F20" s="26" t="s">
        <v>33</v>
      </c>
      <c r="G20" s="57">
        <v>3</v>
      </c>
      <c r="H20" s="52">
        <v>3.1084056469000001</v>
      </c>
      <c r="I20" s="25">
        <v>10</v>
      </c>
      <c r="J20" s="26" t="s">
        <v>12</v>
      </c>
      <c r="K20" s="57">
        <v>1</v>
      </c>
      <c r="L20" s="52">
        <v>0.230819212</v>
      </c>
      <c r="M20" s="25">
        <v>10</v>
      </c>
      <c r="N20" s="26" t="s">
        <v>17</v>
      </c>
      <c r="O20" s="57">
        <v>2</v>
      </c>
      <c r="P20" s="52">
        <v>0.13571292369999999</v>
      </c>
      <c r="Q20" s="25">
        <v>10</v>
      </c>
      <c r="R20" s="26" t="s">
        <v>17</v>
      </c>
      <c r="S20" s="57">
        <v>6</v>
      </c>
      <c r="T20" s="52">
        <v>0.35872337529999998</v>
      </c>
      <c r="U20" s="25">
        <v>10</v>
      </c>
      <c r="V20" s="26" t="s">
        <v>17</v>
      </c>
      <c r="W20" s="57">
        <v>49</v>
      </c>
      <c r="X20" s="52">
        <v>1.7017774023000001</v>
      </c>
      <c r="Y20" s="25">
        <v>10</v>
      </c>
      <c r="Z20" s="26" t="s">
        <v>14</v>
      </c>
      <c r="AA20" s="57">
        <v>405</v>
      </c>
      <c r="AB20" s="52">
        <v>10.379517444999999</v>
      </c>
      <c r="AC20" s="25">
        <v>10</v>
      </c>
      <c r="AD20" s="26" t="s">
        <v>17</v>
      </c>
      <c r="AE20" s="57">
        <v>1502</v>
      </c>
      <c r="AF20" s="53">
        <v>127.91301233999999</v>
      </c>
    </row>
    <row r="21" spans="1:32">
      <c r="A21" s="25">
        <v>11</v>
      </c>
      <c r="B21" s="26" t="s">
        <v>17</v>
      </c>
      <c r="C21" s="54">
        <v>1971</v>
      </c>
      <c r="D21" s="52">
        <v>16.945301966999999</v>
      </c>
      <c r="E21" s="25">
        <v>11</v>
      </c>
      <c r="F21" s="26" t="s">
        <v>25</v>
      </c>
      <c r="G21" s="57">
        <v>1</v>
      </c>
      <c r="H21" s="52">
        <v>1.0361352156000001</v>
      </c>
      <c r="I21" s="25">
        <v>10</v>
      </c>
      <c r="J21" s="26" t="s">
        <v>92</v>
      </c>
      <c r="K21" s="57">
        <v>1</v>
      </c>
      <c r="L21" s="52">
        <v>0.230819212</v>
      </c>
      <c r="M21" s="25">
        <v>11</v>
      </c>
      <c r="N21" s="26" t="s">
        <v>20</v>
      </c>
      <c r="O21" s="57">
        <v>1</v>
      </c>
      <c r="P21" s="52">
        <v>6.7856461899999998E-2</v>
      </c>
      <c r="Q21" s="25">
        <v>11</v>
      </c>
      <c r="R21" s="26" t="s">
        <v>18</v>
      </c>
      <c r="S21" s="57">
        <v>5</v>
      </c>
      <c r="T21" s="52">
        <v>0.29893614600000001</v>
      </c>
      <c r="U21" s="25">
        <v>11</v>
      </c>
      <c r="V21" s="26" t="s">
        <v>30</v>
      </c>
      <c r="W21" s="57">
        <v>38</v>
      </c>
      <c r="X21" s="52">
        <v>1.3197457405999999</v>
      </c>
      <c r="Y21" s="25">
        <v>11</v>
      </c>
      <c r="Z21" s="26" t="s">
        <v>17</v>
      </c>
      <c r="AA21" s="57">
        <v>400</v>
      </c>
      <c r="AB21" s="52">
        <v>10.251375253999999</v>
      </c>
      <c r="AC21" s="25">
        <v>11</v>
      </c>
      <c r="AD21" s="26" t="s">
        <v>13</v>
      </c>
      <c r="AE21" s="57">
        <v>979</v>
      </c>
      <c r="AF21" s="53">
        <v>83.373394860000005</v>
      </c>
    </row>
    <row r="22" spans="1:32">
      <c r="A22" s="25">
        <v>12</v>
      </c>
      <c r="B22" s="26" t="s">
        <v>14</v>
      </c>
      <c r="C22" s="54">
        <v>1952</v>
      </c>
      <c r="D22" s="52">
        <v>16.781953038000001</v>
      </c>
      <c r="E22" s="25">
        <v>11</v>
      </c>
      <c r="F22" s="26" t="s">
        <v>29</v>
      </c>
      <c r="G22" s="57">
        <v>1</v>
      </c>
      <c r="H22" s="52">
        <v>1.0361352156000001</v>
      </c>
      <c r="I22" s="25">
        <v>10</v>
      </c>
      <c r="J22" s="26" t="s">
        <v>8</v>
      </c>
      <c r="K22" s="57">
        <v>1</v>
      </c>
      <c r="L22" s="52">
        <v>0.230819212</v>
      </c>
      <c r="M22" s="25">
        <v>11</v>
      </c>
      <c r="N22" s="26" t="s">
        <v>29</v>
      </c>
      <c r="O22" s="57">
        <v>1</v>
      </c>
      <c r="P22" s="52">
        <v>6.7856461899999998E-2</v>
      </c>
      <c r="Q22" s="25">
        <v>11</v>
      </c>
      <c r="R22" s="26" t="s">
        <v>29</v>
      </c>
      <c r="S22" s="57">
        <v>5</v>
      </c>
      <c r="T22" s="52">
        <v>0.29893614600000001</v>
      </c>
      <c r="U22" s="25">
        <v>12</v>
      </c>
      <c r="V22" s="26" t="s">
        <v>16</v>
      </c>
      <c r="W22" s="57">
        <v>36</v>
      </c>
      <c r="X22" s="52">
        <v>1.2502854383999999</v>
      </c>
      <c r="Y22" s="25">
        <v>12</v>
      </c>
      <c r="Z22" s="26" t="s">
        <v>11</v>
      </c>
      <c r="AA22" s="57">
        <v>260</v>
      </c>
      <c r="AB22" s="52">
        <v>6.6633939151000003</v>
      </c>
      <c r="AC22" s="25">
        <v>12</v>
      </c>
      <c r="AD22" s="26" t="s">
        <v>122</v>
      </c>
      <c r="AE22" s="57">
        <v>626</v>
      </c>
      <c r="AF22" s="53">
        <v>53.311282106999997</v>
      </c>
    </row>
    <row r="23" spans="1:32">
      <c r="A23" s="25">
        <v>13</v>
      </c>
      <c r="B23" s="26" t="s">
        <v>18</v>
      </c>
      <c r="C23" s="54">
        <v>659</v>
      </c>
      <c r="D23" s="52">
        <v>5.6656286129</v>
      </c>
      <c r="E23" s="25">
        <v>11</v>
      </c>
      <c r="F23" s="26" t="s">
        <v>92</v>
      </c>
      <c r="G23" s="57">
        <v>1</v>
      </c>
      <c r="H23" s="52">
        <v>1.0361352156000001</v>
      </c>
      <c r="I23" s="25">
        <v>10</v>
      </c>
      <c r="J23" s="26" t="s">
        <v>26</v>
      </c>
      <c r="K23" s="57">
        <v>1</v>
      </c>
      <c r="L23" s="52">
        <v>0.230819212</v>
      </c>
      <c r="M23" s="25">
        <v>11</v>
      </c>
      <c r="N23" s="26" t="s">
        <v>92</v>
      </c>
      <c r="O23" s="57">
        <v>1</v>
      </c>
      <c r="P23" s="52">
        <v>6.7856461899999998E-2</v>
      </c>
      <c r="Q23" s="25">
        <v>11</v>
      </c>
      <c r="R23" s="26" t="s">
        <v>8</v>
      </c>
      <c r="S23" s="57">
        <v>5</v>
      </c>
      <c r="T23" s="52">
        <v>0.29893614600000001</v>
      </c>
      <c r="U23" s="25">
        <v>13</v>
      </c>
      <c r="V23" s="26" t="s">
        <v>98</v>
      </c>
      <c r="W23" s="57">
        <v>31</v>
      </c>
      <c r="X23" s="52">
        <v>1.0766346831</v>
      </c>
      <c r="Y23" s="25">
        <v>13</v>
      </c>
      <c r="Z23" s="26" t="s">
        <v>18</v>
      </c>
      <c r="AA23" s="57">
        <v>158</v>
      </c>
      <c r="AB23" s="52">
        <v>4.0492932252999996</v>
      </c>
      <c r="AC23" s="25">
        <v>13</v>
      </c>
      <c r="AD23" s="26" t="s">
        <v>15</v>
      </c>
      <c r="AE23" s="57">
        <v>536</v>
      </c>
      <c r="AF23" s="53">
        <v>45.646720780999999</v>
      </c>
    </row>
    <row r="24" spans="1:32">
      <c r="A24" s="25">
        <v>14</v>
      </c>
      <c r="B24" s="26" t="s">
        <v>122</v>
      </c>
      <c r="C24" s="54">
        <v>636</v>
      </c>
      <c r="D24" s="52">
        <v>5.4678904367000003</v>
      </c>
      <c r="E24" s="25">
        <v>11</v>
      </c>
      <c r="F24" s="26" t="s">
        <v>34</v>
      </c>
      <c r="G24" s="57">
        <v>1</v>
      </c>
      <c r="H24" s="52">
        <v>1.0361352156000001</v>
      </c>
      <c r="I24" s="25">
        <v>10</v>
      </c>
      <c r="J24" s="26" t="s">
        <v>24</v>
      </c>
      <c r="K24" s="57">
        <v>1</v>
      </c>
      <c r="L24" s="52">
        <v>0.230819212</v>
      </c>
      <c r="M24" s="25">
        <v>11</v>
      </c>
      <c r="N24" s="26" t="s">
        <v>22</v>
      </c>
      <c r="O24" s="57">
        <v>1</v>
      </c>
      <c r="P24" s="52">
        <v>6.7856461899999998E-2</v>
      </c>
      <c r="Q24" s="25">
        <v>11</v>
      </c>
      <c r="R24" s="26" t="s">
        <v>9</v>
      </c>
      <c r="S24" s="57">
        <v>5</v>
      </c>
      <c r="T24" s="52">
        <v>0.29893614600000001</v>
      </c>
      <c r="U24" s="25">
        <v>14</v>
      </c>
      <c r="V24" s="26" t="s">
        <v>14</v>
      </c>
      <c r="W24" s="57">
        <v>24</v>
      </c>
      <c r="X24" s="52">
        <v>0.83352362560000004</v>
      </c>
      <c r="Y24" s="25">
        <v>14</v>
      </c>
      <c r="Z24" s="26" t="s">
        <v>98</v>
      </c>
      <c r="AA24" s="57">
        <v>152</v>
      </c>
      <c r="AB24" s="52">
        <v>3.8955225965000002</v>
      </c>
      <c r="AC24" s="25">
        <v>14</v>
      </c>
      <c r="AD24" s="26" t="s">
        <v>18</v>
      </c>
      <c r="AE24" s="57">
        <v>477</v>
      </c>
      <c r="AF24" s="53">
        <v>40.622175024000001</v>
      </c>
    </row>
    <row r="25" spans="1:32">
      <c r="A25" s="25">
        <v>15</v>
      </c>
      <c r="B25" s="26" t="s">
        <v>98</v>
      </c>
      <c r="C25" s="54">
        <v>605</v>
      </c>
      <c r="D25" s="52">
        <v>5.2013737645000004</v>
      </c>
      <c r="E25" s="25">
        <v>11</v>
      </c>
      <c r="F25" s="26" t="s">
        <v>26</v>
      </c>
      <c r="G25" s="57">
        <v>1</v>
      </c>
      <c r="H25" s="52">
        <v>1.0361352156000001</v>
      </c>
      <c r="I25" s="33">
        <v>10</v>
      </c>
      <c r="J25" s="26" t="s">
        <v>94</v>
      </c>
      <c r="K25" s="59">
        <v>1</v>
      </c>
      <c r="L25" s="60">
        <v>0.230819212</v>
      </c>
      <c r="M25" s="25">
        <v>11</v>
      </c>
      <c r="N25" s="26" t="s">
        <v>16</v>
      </c>
      <c r="O25" s="57">
        <v>1</v>
      </c>
      <c r="P25" s="52">
        <v>6.7856461899999998E-2</v>
      </c>
      <c r="Q25" s="25">
        <v>15</v>
      </c>
      <c r="R25" s="26" t="s">
        <v>19</v>
      </c>
      <c r="S25" s="57">
        <v>4</v>
      </c>
      <c r="T25" s="52">
        <v>0.2391489168</v>
      </c>
      <c r="U25" s="25">
        <v>15</v>
      </c>
      <c r="V25" s="26" t="s">
        <v>93</v>
      </c>
      <c r="W25" s="57">
        <v>20</v>
      </c>
      <c r="X25" s="52">
        <v>0.69460302129999996</v>
      </c>
      <c r="Y25" s="25">
        <v>15</v>
      </c>
      <c r="Z25" s="26" t="s">
        <v>19</v>
      </c>
      <c r="AA25" s="57">
        <v>113</v>
      </c>
      <c r="AB25" s="52">
        <v>2.8960135092999999</v>
      </c>
      <c r="AC25" s="25">
        <v>15</v>
      </c>
      <c r="AD25" s="26" t="s">
        <v>20</v>
      </c>
      <c r="AE25" s="57">
        <v>463</v>
      </c>
      <c r="AF25" s="53">
        <v>39.429909928999997</v>
      </c>
    </row>
    <row r="26" spans="1:32">
      <c r="A26" s="25">
        <v>16</v>
      </c>
      <c r="B26" s="26" t="s">
        <v>127</v>
      </c>
      <c r="C26" s="54">
        <v>566</v>
      </c>
      <c r="D26" s="52">
        <v>4.8660785962000004</v>
      </c>
      <c r="E26" s="25">
        <v>11</v>
      </c>
      <c r="F26" s="26" t="s">
        <v>98</v>
      </c>
      <c r="G26" s="57">
        <v>1</v>
      </c>
      <c r="H26" s="52">
        <v>1.0361352156000001</v>
      </c>
      <c r="I26" s="33"/>
      <c r="J26" s="26" t="s">
        <v>37</v>
      </c>
      <c r="K26" s="59">
        <v>32</v>
      </c>
      <c r="L26" s="60">
        <v>7.3862147841999999</v>
      </c>
      <c r="M26" s="25"/>
      <c r="N26" s="26" t="s">
        <v>37</v>
      </c>
      <c r="O26" s="57">
        <v>79</v>
      </c>
      <c r="P26" s="52">
        <v>5.3606604876999997</v>
      </c>
      <c r="Q26" s="25">
        <v>15</v>
      </c>
      <c r="R26" s="26" t="s">
        <v>13</v>
      </c>
      <c r="S26" s="57">
        <v>4</v>
      </c>
      <c r="T26" s="52">
        <v>0.2391489168</v>
      </c>
      <c r="U26" s="25">
        <v>16</v>
      </c>
      <c r="V26" s="26" t="s">
        <v>11</v>
      </c>
      <c r="W26" s="57">
        <v>18</v>
      </c>
      <c r="X26" s="52">
        <v>0.62514271919999997</v>
      </c>
      <c r="Y26" s="25">
        <v>16</v>
      </c>
      <c r="Z26" s="26" t="s">
        <v>23</v>
      </c>
      <c r="AA26" s="57">
        <v>94</v>
      </c>
      <c r="AB26" s="52">
        <v>2.4090731847</v>
      </c>
      <c r="AC26" s="25">
        <v>16</v>
      </c>
      <c r="AD26" s="26" t="s">
        <v>98</v>
      </c>
      <c r="AE26" s="57">
        <v>414</v>
      </c>
      <c r="AF26" s="53">
        <v>35.256982096000002</v>
      </c>
    </row>
    <row r="27" spans="1:32">
      <c r="A27" s="25">
        <v>17</v>
      </c>
      <c r="B27" s="26" t="s">
        <v>136</v>
      </c>
      <c r="C27" s="54">
        <v>414</v>
      </c>
      <c r="D27" s="52">
        <v>3.5592871710999998</v>
      </c>
      <c r="E27" s="25">
        <v>11</v>
      </c>
      <c r="F27" s="26" t="s">
        <v>30</v>
      </c>
      <c r="G27" s="57">
        <v>1</v>
      </c>
      <c r="H27" s="52">
        <v>1.0361352156000001</v>
      </c>
      <c r="I27" s="25"/>
      <c r="J27" s="26"/>
      <c r="K27" s="57"/>
      <c r="L27" s="52"/>
      <c r="M27" s="25"/>
      <c r="N27" s="26"/>
      <c r="O27" s="57"/>
      <c r="P27" s="52"/>
      <c r="Q27" s="25">
        <v>17</v>
      </c>
      <c r="R27" s="26" t="s">
        <v>14</v>
      </c>
      <c r="S27" s="57">
        <v>3</v>
      </c>
      <c r="T27" s="52">
        <v>0.17936168760000001</v>
      </c>
      <c r="U27" s="25">
        <v>17</v>
      </c>
      <c r="V27" s="26" t="s">
        <v>19</v>
      </c>
      <c r="W27" s="57">
        <v>16</v>
      </c>
      <c r="X27" s="52">
        <v>0.55568241709999999</v>
      </c>
      <c r="Y27" s="25">
        <v>17</v>
      </c>
      <c r="Z27" s="26" t="s">
        <v>20</v>
      </c>
      <c r="AA27" s="57">
        <v>89</v>
      </c>
      <c r="AB27" s="52">
        <v>2.2809309940000002</v>
      </c>
      <c r="AC27" s="25">
        <v>17</v>
      </c>
      <c r="AD27" s="26" t="s">
        <v>96</v>
      </c>
      <c r="AE27" s="57">
        <v>326</v>
      </c>
      <c r="AF27" s="53">
        <v>27.762744355999999</v>
      </c>
    </row>
    <row r="28" spans="1:32">
      <c r="A28" s="25">
        <v>18</v>
      </c>
      <c r="B28" s="26" t="s">
        <v>23</v>
      </c>
      <c r="C28" s="54">
        <v>401</v>
      </c>
      <c r="D28" s="52">
        <v>3.4475221149999999</v>
      </c>
      <c r="E28" s="25"/>
      <c r="F28" s="26" t="s">
        <v>37</v>
      </c>
      <c r="G28" s="57">
        <v>52</v>
      </c>
      <c r="H28" s="52">
        <v>53.879031214000001</v>
      </c>
      <c r="I28" s="25"/>
      <c r="J28" s="26"/>
      <c r="K28" s="57"/>
      <c r="L28" s="52"/>
      <c r="M28" s="25"/>
      <c r="N28" s="26"/>
      <c r="O28" s="57"/>
      <c r="P28" s="52"/>
      <c r="Q28" s="25">
        <v>18</v>
      </c>
      <c r="R28" s="26" t="s">
        <v>20</v>
      </c>
      <c r="S28" s="57">
        <v>2</v>
      </c>
      <c r="T28" s="52">
        <v>0.1195744584</v>
      </c>
      <c r="U28" s="25">
        <v>18</v>
      </c>
      <c r="V28" s="26" t="s">
        <v>20</v>
      </c>
      <c r="W28" s="57">
        <v>11</v>
      </c>
      <c r="X28" s="52">
        <v>0.38203166170000002</v>
      </c>
      <c r="Y28" s="25">
        <v>18</v>
      </c>
      <c r="Z28" s="26" t="s">
        <v>25</v>
      </c>
      <c r="AA28" s="57">
        <v>76</v>
      </c>
      <c r="AB28" s="52">
        <v>1.9477612983000001</v>
      </c>
      <c r="AC28" s="25">
        <v>18</v>
      </c>
      <c r="AD28" s="26" t="s">
        <v>23</v>
      </c>
      <c r="AE28" s="57">
        <v>301</v>
      </c>
      <c r="AF28" s="53">
        <v>25.633699542999999</v>
      </c>
    </row>
    <row r="29" spans="1:32">
      <c r="A29" s="25">
        <v>19</v>
      </c>
      <c r="B29" s="26" t="s">
        <v>96</v>
      </c>
      <c r="C29" s="54">
        <v>348</v>
      </c>
      <c r="D29" s="52">
        <v>2.9918645786</v>
      </c>
      <c r="E29" s="25"/>
      <c r="F29" s="26"/>
      <c r="G29" s="57"/>
      <c r="H29" s="52"/>
      <c r="I29" s="25"/>
      <c r="J29" s="26"/>
      <c r="K29" s="57"/>
      <c r="L29" s="52"/>
      <c r="M29" s="25"/>
      <c r="N29" s="26"/>
      <c r="O29" s="57"/>
      <c r="P29" s="52"/>
      <c r="Q29" s="25">
        <v>18</v>
      </c>
      <c r="R29" s="26" t="s">
        <v>12</v>
      </c>
      <c r="S29" s="57">
        <v>2</v>
      </c>
      <c r="T29" s="52">
        <v>0.1195744584</v>
      </c>
      <c r="U29" s="25">
        <v>18</v>
      </c>
      <c r="V29" s="26" t="s">
        <v>25</v>
      </c>
      <c r="W29" s="57">
        <v>11</v>
      </c>
      <c r="X29" s="52">
        <v>0.38203166170000002</v>
      </c>
      <c r="Y29" s="25">
        <v>19</v>
      </c>
      <c r="Z29" s="26" t="s">
        <v>28</v>
      </c>
      <c r="AA29" s="57">
        <v>73</v>
      </c>
      <c r="AB29" s="52">
        <v>1.8708759839</v>
      </c>
      <c r="AC29" s="25">
        <v>19</v>
      </c>
      <c r="AD29" s="26" t="s">
        <v>22</v>
      </c>
      <c r="AE29" s="57">
        <v>286</v>
      </c>
      <c r="AF29" s="53">
        <v>24.356272656000002</v>
      </c>
    </row>
    <row r="30" spans="1:32">
      <c r="A30" s="25">
        <v>20</v>
      </c>
      <c r="B30" s="26" t="s">
        <v>131</v>
      </c>
      <c r="C30" s="54">
        <v>321</v>
      </c>
      <c r="D30" s="52">
        <v>2.7597371543999998</v>
      </c>
      <c r="E30" s="25"/>
      <c r="F30" s="26"/>
      <c r="G30" s="57"/>
      <c r="H30" s="52"/>
      <c r="I30" s="25"/>
      <c r="J30" s="26"/>
      <c r="K30" s="57"/>
      <c r="L30" s="52"/>
      <c r="M30" s="25"/>
      <c r="N30" s="26"/>
      <c r="O30" s="57"/>
      <c r="P30" s="52"/>
      <c r="Q30" s="25">
        <v>18</v>
      </c>
      <c r="R30" s="26" t="s">
        <v>92</v>
      </c>
      <c r="S30" s="57">
        <v>2</v>
      </c>
      <c r="T30" s="52">
        <v>0.1195744584</v>
      </c>
      <c r="U30" s="25">
        <v>18</v>
      </c>
      <c r="V30" s="26" t="s">
        <v>18</v>
      </c>
      <c r="W30" s="57">
        <v>11</v>
      </c>
      <c r="X30" s="52">
        <v>0.38203166170000002</v>
      </c>
      <c r="Y30" s="25">
        <v>20</v>
      </c>
      <c r="Z30" s="26" t="s">
        <v>30</v>
      </c>
      <c r="AA30" s="57">
        <v>53</v>
      </c>
      <c r="AB30" s="52">
        <v>1.3583072212</v>
      </c>
      <c r="AC30" s="25">
        <v>20</v>
      </c>
      <c r="AD30" s="26" t="s">
        <v>19</v>
      </c>
      <c r="AE30" s="57">
        <v>281</v>
      </c>
      <c r="AF30" s="53">
        <v>23.930463693</v>
      </c>
    </row>
    <row r="31" spans="1:32">
      <c r="A31" s="25">
        <v>21</v>
      </c>
      <c r="B31" s="26" t="s">
        <v>97</v>
      </c>
      <c r="C31" s="54">
        <v>249</v>
      </c>
      <c r="D31" s="52">
        <v>2.1407306897999998</v>
      </c>
      <c r="E31" s="25"/>
      <c r="F31" s="26"/>
      <c r="G31" s="57"/>
      <c r="H31" s="52"/>
      <c r="I31" s="25"/>
      <c r="J31" s="26"/>
      <c r="K31" s="57"/>
      <c r="L31" s="52"/>
      <c r="M31" s="25"/>
      <c r="N31" s="26"/>
      <c r="O31" s="57"/>
      <c r="P31" s="52"/>
      <c r="Q31" s="25">
        <v>18</v>
      </c>
      <c r="R31" s="26" t="s">
        <v>31</v>
      </c>
      <c r="S31" s="57">
        <v>2</v>
      </c>
      <c r="T31" s="52">
        <v>0.1195744584</v>
      </c>
      <c r="U31" s="25">
        <v>21</v>
      </c>
      <c r="V31" s="26" t="s">
        <v>33</v>
      </c>
      <c r="W31" s="57">
        <v>8</v>
      </c>
      <c r="X31" s="52">
        <v>0.27784120849999999</v>
      </c>
      <c r="Y31" s="25">
        <v>21</v>
      </c>
      <c r="Z31" s="26" t="s">
        <v>97</v>
      </c>
      <c r="AA31" s="57">
        <v>43</v>
      </c>
      <c r="AB31" s="52">
        <v>1.1020228398</v>
      </c>
      <c r="AC31" s="25">
        <v>21</v>
      </c>
      <c r="AD31" s="26" t="s">
        <v>21</v>
      </c>
      <c r="AE31" s="57">
        <v>242</v>
      </c>
      <c r="AF31" s="53">
        <v>20.609153786</v>
      </c>
    </row>
    <row r="32" spans="1:32">
      <c r="A32" s="25">
        <v>22</v>
      </c>
      <c r="B32" s="26" t="s">
        <v>21</v>
      </c>
      <c r="C32" s="54">
        <v>243</v>
      </c>
      <c r="D32" s="52">
        <v>2.0891468178000001</v>
      </c>
      <c r="E32" s="25"/>
      <c r="F32" s="26"/>
      <c r="G32" s="57"/>
      <c r="H32" s="52"/>
      <c r="I32" s="25"/>
      <c r="J32" s="26"/>
      <c r="K32" s="57"/>
      <c r="L32" s="52"/>
      <c r="M32" s="25"/>
      <c r="N32" s="26"/>
      <c r="O32" s="57"/>
      <c r="P32" s="52"/>
      <c r="Q32" s="25">
        <v>18</v>
      </c>
      <c r="R32" s="26" t="s">
        <v>26</v>
      </c>
      <c r="S32" s="57">
        <v>2</v>
      </c>
      <c r="T32" s="52">
        <v>0.1195744584</v>
      </c>
      <c r="U32" s="25">
        <v>22</v>
      </c>
      <c r="V32" s="26" t="s">
        <v>29</v>
      </c>
      <c r="W32" s="57">
        <v>5</v>
      </c>
      <c r="X32" s="52">
        <v>0.17365075529999999</v>
      </c>
      <c r="Y32" s="25">
        <v>22</v>
      </c>
      <c r="Z32" s="26" t="s">
        <v>24</v>
      </c>
      <c r="AA32" s="57">
        <v>29</v>
      </c>
      <c r="AB32" s="52">
        <v>0.7432247059</v>
      </c>
      <c r="AC32" s="25">
        <v>22</v>
      </c>
      <c r="AD32" s="26" t="s">
        <v>97</v>
      </c>
      <c r="AE32" s="57">
        <v>202</v>
      </c>
      <c r="AF32" s="53">
        <v>17.202682084999999</v>
      </c>
    </row>
    <row r="33" spans="1:32">
      <c r="A33" s="25">
        <v>23</v>
      </c>
      <c r="B33" s="26" t="s">
        <v>126</v>
      </c>
      <c r="C33" s="54">
        <v>204</v>
      </c>
      <c r="D33" s="52">
        <v>1.7538516495000001</v>
      </c>
      <c r="E33" s="25"/>
      <c r="F33" s="26"/>
      <c r="G33" s="57"/>
      <c r="H33" s="52"/>
      <c r="I33" s="25"/>
      <c r="J33" s="26"/>
      <c r="K33" s="57"/>
      <c r="L33" s="52"/>
      <c r="M33" s="25"/>
      <c r="N33" s="26"/>
      <c r="O33" s="57"/>
      <c r="P33" s="52"/>
      <c r="Q33" s="25">
        <v>23</v>
      </c>
      <c r="R33" s="26" t="s">
        <v>25</v>
      </c>
      <c r="S33" s="57">
        <v>1</v>
      </c>
      <c r="T33" s="52">
        <v>5.97872292E-2</v>
      </c>
      <c r="U33" s="25">
        <v>22</v>
      </c>
      <c r="V33" s="26" t="s">
        <v>22</v>
      </c>
      <c r="W33" s="57">
        <v>5</v>
      </c>
      <c r="X33" s="52">
        <v>0.17365075529999999</v>
      </c>
      <c r="Y33" s="25">
        <v>23</v>
      </c>
      <c r="Z33" s="26" t="s">
        <v>22</v>
      </c>
      <c r="AA33" s="57">
        <v>28</v>
      </c>
      <c r="AB33" s="52">
        <v>0.71759626779999997</v>
      </c>
      <c r="AC33" s="25">
        <v>23</v>
      </c>
      <c r="AD33" s="26" t="s">
        <v>24</v>
      </c>
      <c r="AE33" s="57">
        <v>172</v>
      </c>
      <c r="AF33" s="53">
        <v>14.64782831</v>
      </c>
    </row>
    <row r="34" spans="1:32">
      <c r="A34" s="25">
        <v>24</v>
      </c>
      <c r="B34" s="26" t="s">
        <v>93</v>
      </c>
      <c r="C34" s="54">
        <v>195</v>
      </c>
      <c r="D34" s="52">
        <v>1.6764758414000001</v>
      </c>
      <c r="E34" s="25"/>
      <c r="F34" s="26"/>
      <c r="G34" s="57"/>
      <c r="H34" s="52"/>
      <c r="I34" s="25"/>
      <c r="J34" s="26"/>
      <c r="K34" s="57"/>
      <c r="L34" s="52"/>
      <c r="M34" s="25"/>
      <c r="N34" s="26"/>
      <c r="O34" s="57"/>
      <c r="P34" s="52"/>
      <c r="Q34" s="25">
        <v>23</v>
      </c>
      <c r="R34" s="26" t="s">
        <v>33</v>
      </c>
      <c r="S34" s="57">
        <v>1</v>
      </c>
      <c r="T34" s="52">
        <v>5.97872292E-2</v>
      </c>
      <c r="U34" s="25">
        <v>22</v>
      </c>
      <c r="V34" s="26" t="s">
        <v>23</v>
      </c>
      <c r="W34" s="57">
        <v>5</v>
      </c>
      <c r="X34" s="52">
        <v>0.17365075529999999</v>
      </c>
      <c r="Y34" s="25">
        <v>24</v>
      </c>
      <c r="Z34" s="26" t="s">
        <v>96</v>
      </c>
      <c r="AA34" s="57">
        <v>22</v>
      </c>
      <c r="AB34" s="52">
        <v>0.56382563900000005</v>
      </c>
      <c r="AC34" s="25">
        <v>24</v>
      </c>
      <c r="AD34" s="26" t="s">
        <v>27</v>
      </c>
      <c r="AE34" s="57">
        <v>162</v>
      </c>
      <c r="AF34" s="53">
        <v>13.796210385</v>
      </c>
    </row>
    <row r="35" spans="1:32">
      <c r="A35" s="25">
        <v>25</v>
      </c>
      <c r="B35" s="26" t="s">
        <v>26</v>
      </c>
      <c r="C35" s="54">
        <v>181</v>
      </c>
      <c r="D35" s="52">
        <v>1.5561134732999999</v>
      </c>
      <c r="E35" s="25"/>
      <c r="F35" s="26"/>
      <c r="G35" s="57"/>
      <c r="H35" s="52"/>
      <c r="I35" s="25"/>
      <c r="J35" s="26"/>
      <c r="K35" s="57"/>
      <c r="L35" s="52"/>
      <c r="M35" s="25"/>
      <c r="N35" s="26"/>
      <c r="O35" s="57"/>
      <c r="P35" s="52"/>
      <c r="Q35" s="25">
        <v>23</v>
      </c>
      <c r="R35" s="26" t="s">
        <v>22</v>
      </c>
      <c r="S35" s="57">
        <v>1</v>
      </c>
      <c r="T35" s="52">
        <v>5.97872292E-2</v>
      </c>
      <c r="U35" s="25">
        <v>25</v>
      </c>
      <c r="V35" s="26" t="s">
        <v>97</v>
      </c>
      <c r="W35" s="57">
        <v>4</v>
      </c>
      <c r="X35" s="52">
        <v>0.1389206043</v>
      </c>
      <c r="Y35" s="25">
        <v>25</v>
      </c>
      <c r="Z35" s="26" t="s">
        <v>29</v>
      </c>
      <c r="AA35" s="57">
        <v>21</v>
      </c>
      <c r="AB35" s="52">
        <v>0.5381972008</v>
      </c>
      <c r="AC35" s="25">
        <v>25</v>
      </c>
      <c r="AD35" s="26" t="s">
        <v>26</v>
      </c>
      <c r="AE35" s="57">
        <v>160</v>
      </c>
      <c r="AF35" s="53">
        <v>13.6258868</v>
      </c>
    </row>
    <row r="36" spans="1:32">
      <c r="A36" s="25">
        <v>26</v>
      </c>
      <c r="B36" s="26" t="s">
        <v>27</v>
      </c>
      <c r="C36" s="54">
        <v>178</v>
      </c>
      <c r="D36" s="52">
        <v>1.5303215373000001</v>
      </c>
      <c r="E36" s="25"/>
      <c r="F36" s="26"/>
      <c r="G36" s="57"/>
      <c r="H36" s="52"/>
      <c r="I36" s="25"/>
      <c r="J36" s="26"/>
      <c r="K36" s="57"/>
      <c r="L36" s="52"/>
      <c r="M36" s="25"/>
      <c r="N36" s="26"/>
      <c r="O36" s="57"/>
      <c r="P36" s="52"/>
      <c r="Q36" s="25">
        <v>23</v>
      </c>
      <c r="R36" s="26" t="s">
        <v>23</v>
      </c>
      <c r="S36" s="57">
        <v>1</v>
      </c>
      <c r="T36" s="52">
        <v>5.97872292E-2</v>
      </c>
      <c r="U36" s="25">
        <v>26</v>
      </c>
      <c r="V36" s="26" t="s">
        <v>31</v>
      </c>
      <c r="W36" s="57">
        <v>2</v>
      </c>
      <c r="X36" s="52">
        <v>6.9460302099999996E-2</v>
      </c>
      <c r="Y36" s="25">
        <v>26</v>
      </c>
      <c r="Z36" s="26" t="s">
        <v>33</v>
      </c>
      <c r="AA36" s="57">
        <v>19</v>
      </c>
      <c r="AB36" s="52">
        <v>0.48694032459999997</v>
      </c>
      <c r="AC36" s="25">
        <v>26</v>
      </c>
      <c r="AD36" s="26" t="s">
        <v>29</v>
      </c>
      <c r="AE36" s="57">
        <v>91</v>
      </c>
      <c r="AF36" s="53">
        <v>7.7497231177000003</v>
      </c>
    </row>
    <row r="37" spans="1:32">
      <c r="A37" s="25">
        <v>27</v>
      </c>
      <c r="B37" s="26" t="s">
        <v>120</v>
      </c>
      <c r="C37" s="54">
        <v>176</v>
      </c>
      <c r="D37" s="52">
        <v>1.5131269133</v>
      </c>
      <c r="E37" s="25"/>
      <c r="F37" s="26"/>
      <c r="G37" s="57"/>
      <c r="H37" s="52"/>
      <c r="I37" s="25"/>
      <c r="J37" s="26"/>
      <c r="K37" s="57"/>
      <c r="L37" s="52"/>
      <c r="M37" s="25"/>
      <c r="N37" s="26"/>
      <c r="O37" s="57"/>
      <c r="P37" s="52"/>
      <c r="Q37" s="25">
        <v>23</v>
      </c>
      <c r="R37" s="26" t="s">
        <v>16</v>
      </c>
      <c r="S37" s="57">
        <v>1</v>
      </c>
      <c r="T37" s="52">
        <v>5.97872292E-2</v>
      </c>
      <c r="U37" s="25">
        <v>26</v>
      </c>
      <c r="V37" s="26" t="s">
        <v>24</v>
      </c>
      <c r="W37" s="57">
        <v>2</v>
      </c>
      <c r="X37" s="52">
        <v>6.9460302099999996E-2</v>
      </c>
      <c r="Y37" s="25">
        <v>27</v>
      </c>
      <c r="Z37" s="26" t="s">
        <v>92</v>
      </c>
      <c r="AA37" s="57">
        <v>18</v>
      </c>
      <c r="AB37" s="52">
        <v>0.46131188639999998</v>
      </c>
      <c r="AC37" s="25">
        <v>27</v>
      </c>
      <c r="AD37" s="26" t="s">
        <v>25</v>
      </c>
      <c r="AE37" s="57">
        <v>76</v>
      </c>
      <c r="AF37" s="53">
        <v>6.4722962301999996</v>
      </c>
    </row>
    <row r="38" spans="1:32">
      <c r="A38" s="25">
        <v>28</v>
      </c>
      <c r="B38" s="26" t="s">
        <v>25</v>
      </c>
      <c r="C38" s="54">
        <v>167</v>
      </c>
      <c r="D38" s="52">
        <v>1.4357511052</v>
      </c>
      <c r="E38" s="25"/>
      <c r="F38" s="26"/>
      <c r="G38" s="57"/>
      <c r="H38" s="52"/>
      <c r="I38" s="25"/>
      <c r="J38" s="26"/>
      <c r="K38" s="57"/>
      <c r="L38" s="52"/>
      <c r="M38" s="25"/>
      <c r="N38" s="26"/>
      <c r="O38" s="57"/>
      <c r="P38" s="52"/>
      <c r="Q38" s="25"/>
      <c r="R38" s="26" t="s">
        <v>37</v>
      </c>
      <c r="S38" s="57">
        <v>141</v>
      </c>
      <c r="T38" s="52">
        <v>8.4299993184000002</v>
      </c>
      <c r="U38" s="25">
        <v>28</v>
      </c>
      <c r="V38" s="26" t="s">
        <v>26</v>
      </c>
      <c r="W38" s="57">
        <v>1</v>
      </c>
      <c r="X38" s="52">
        <v>3.4730151100000002E-2</v>
      </c>
      <c r="Y38" s="25">
        <v>27</v>
      </c>
      <c r="Z38" s="26" t="s">
        <v>93</v>
      </c>
      <c r="AA38" s="57">
        <v>18</v>
      </c>
      <c r="AB38" s="52">
        <v>0.46131188639999998</v>
      </c>
      <c r="AC38" s="25">
        <v>28</v>
      </c>
      <c r="AD38" s="26" t="s">
        <v>32</v>
      </c>
      <c r="AE38" s="57">
        <v>24</v>
      </c>
      <c r="AF38" s="53">
        <v>2.0438830201</v>
      </c>
    </row>
    <row r="39" spans="1:32">
      <c r="A39" s="25">
        <v>29</v>
      </c>
      <c r="B39" s="26" t="s">
        <v>28</v>
      </c>
      <c r="C39" s="54">
        <v>137</v>
      </c>
      <c r="D39" s="52">
        <v>1.177831745</v>
      </c>
      <c r="E39" s="25"/>
      <c r="F39" s="26"/>
      <c r="G39" s="57"/>
      <c r="H39" s="52"/>
      <c r="I39" s="25"/>
      <c r="J39" s="26"/>
      <c r="K39" s="57"/>
      <c r="L39" s="52"/>
      <c r="M39" s="25"/>
      <c r="N39" s="26"/>
      <c r="O39" s="57"/>
      <c r="P39" s="52"/>
      <c r="Q39" s="25"/>
      <c r="R39" s="26"/>
      <c r="S39" s="57"/>
      <c r="T39" s="52"/>
      <c r="U39" s="25"/>
      <c r="V39" s="26" t="s">
        <v>37</v>
      </c>
      <c r="W39" s="57">
        <v>732</v>
      </c>
      <c r="X39" s="52">
        <v>25.422470580999999</v>
      </c>
      <c r="Y39" s="25">
        <v>29</v>
      </c>
      <c r="Z39" s="26" t="s">
        <v>27</v>
      </c>
      <c r="AA39" s="57">
        <v>16</v>
      </c>
      <c r="AB39" s="52">
        <v>0.41005501020000001</v>
      </c>
      <c r="AC39" s="25">
        <v>29</v>
      </c>
      <c r="AD39" s="26" t="s">
        <v>34</v>
      </c>
      <c r="AE39" s="57">
        <v>22</v>
      </c>
      <c r="AF39" s="53">
        <v>1.8735594351</v>
      </c>
    </row>
    <row r="40" spans="1:32">
      <c r="A40" s="25">
        <v>30</v>
      </c>
      <c r="B40" s="26" t="s">
        <v>139</v>
      </c>
      <c r="C40" s="54">
        <v>126</v>
      </c>
      <c r="D40" s="52">
        <v>1.0832613128999999</v>
      </c>
      <c r="E40" s="25"/>
      <c r="F40" s="26"/>
      <c r="G40" s="57"/>
      <c r="H40" s="52"/>
      <c r="I40" s="25"/>
      <c r="J40" s="26"/>
      <c r="K40" s="57"/>
      <c r="L40" s="52"/>
      <c r="M40" s="25"/>
      <c r="N40" s="26"/>
      <c r="O40" s="57"/>
      <c r="P40" s="52"/>
      <c r="Q40" s="25"/>
      <c r="R40" s="26"/>
      <c r="S40" s="57"/>
      <c r="T40" s="52"/>
      <c r="U40" s="25"/>
      <c r="V40" s="26"/>
      <c r="W40" s="57"/>
      <c r="X40" s="52"/>
      <c r="Y40" s="25">
        <v>29</v>
      </c>
      <c r="Z40" s="26" t="s">
        <v>26</v>
      </c>
      <c r="AA40" s="57">
        <v>16</v>
      </c>
      <c r="AB40" s="52">
        <v>0.41005501020000001</v>
      </c>
      <c r="AC40" s="25">
        <v>30</v>
      </c>
      <c r="AD40" s="26" t="s">
        <v>33</v>
      </c>
      <c r="AE40" s="57">
        <v>18</v>
      </c>
      <c r="AF40" s="53">
        <v>1.532912265</v>
      </c>
    </row>
    <row r="41" spans="1:32">
      <c r="A41" s="25">
        <v>31</v>
      </c>
      <c r="B41" s="26" t="s">
        <v>129</v>
      </c>
      <c r="C41" s="54">
        <v>121</v>
      </c>
      <c r="D41" s="52">
        <v>1.0402747529</v>
      </c>
      <c r="E41" s="25"/>
      <c r="F41" s="26"/>
      <c r="G41" s="57"/>
      <c r="H41" s="52"/>
      <c r="I41" s="25"/>
      <c r="J41" s="26"/>
      <c r="K41" s="57"/>
      <c r="L41" s="52"/>
      <c r="M41" s="25"/>
      <c r="N41" s="26"/>
      <c r="O41" s="57"/>
      <c r="P41" s="52"/>
      <c r="Q41" s="25"/>
      <c r="R41" s="26"/>
      <c r="S41" s="57"/>
      <c r="T41" s="52"/>
      <c r="U41" s="25"/>
      <c r="V41" s="26"/>
      <c r="W41" s="57"/>
      <c r="X41" s="52"/>
      <c r="Y41" s="25">
        <v>31</v>
      </c>
      <c r="Z41" s="26" t="s">
        <v>31</v>
      </c>
      <c r="AA41" s="57">
        <v>10</v>
      </c>
      <c r="AB41" s="52">
        <v>0.25628438139999998</v>
      </c>
      <c r="AC41" s="25">
        <v>30</v>
      </c>
      <c r="AD41" s="26" t="s">
        <v>92</v>
      </c>
      <c r="AE41" s="57">
        <v>18</v>
      </c>
      <c r="AF41" s="53">
        <v>1.532912265</v>
      </c>
    </row>
    <row r="42" spans="1:32">
      <c r="A42" s="25">
        <v>32</v>
      </c>
      <c r="B42" s="26" t="s">
        <v>33</v>
      </c>
      <c r="C42" s="54">
        <v>49</v>
      </c>
      <c r="D42" s="52">
        <v>0.42126828840000002</v>
      </c>
      <c r="E42" s="25"/>
      <c r="F42" s="26"/>
      <c r="G42" s="57"/>
      <c r="H42" s="52"/>
      <c r="I42" s="25"/>
      <c r="J42" s="26"/>
      <c r="K42" s="57"/>
      <c r="L42" s="52"/>
      <c r="M42" s="25"/>
      <c r="N42" s="26"/>
      <c r="O42" s="57"/>
      <c r="P42" s="52"/>
      <c r="Q42" s="25"/>
      <c r="R42" s="26"/>
      <c r="S42" s="57"/>
      <c r="T42" s="52"/>
      <c r="U42" s="25"/>
      <c r="V42" s="26"/>
      <c r="W42" s="57"/>
      <c r="X42" s="52"/>
      <c r="Y42" s="25">
        <v>31</v>
      </c>
      <c r="Z42" s="26" t="s">
        <v>91</v>
      </c>
      <c r="AA42" s="57">
        <v>10</v>
      </c>
      <c r="AB42" s="52">
        <v>0.25628438139999998</v>
      </c>
      <c r="AC42" s="25">
        <v>32</v>
      </c>
      <c r="AD42" s="26" t="s">
        <v>95</v>
      </c>
      <c r="AE42" s="57">
        <v>15</v>
      </c>
      <c r="AF42" s="53">
        <v>1.2774268875000001</v>
      </c>
    </row>
    <row r="43" spans="1:32">
      <c r="A43" s="25">
        <v>33</v>
      </c>
      <c r="B43" s="26" t="s">
        <v>92</v>
      </c>
      <c r="C43" s="54">
        <v>41</v>
      </c>
      <c r="D43" s="52">
        <v>0.35248979229999999</v>
      </c>
      <c r="E43" s="25"/>
      <c r="F43" s="26"/>
      <c r="G43" s="57"/>
      <c r="H43" s="52"/>
      <c r="I43" s="25"/>
      <c r="J43" s="26"/>
      <c r="K43" s="57"/>
      <c r="L43" s="52"/>
      <c r="M43" s="25"/>
      <c r="N43" s="26"/>
      <c r="O43" s="57"/>
      <c r="P43" s="52"/>
      <c r="Q43" s="25"/>
      <c r="R43" s="26"/>
      <c r="S43" s="57"/>
      <c r="T43" s="52"/>
      <c r="U43" s="25"/>
      <c r="V43" s="26"/>
      <c r="W43" s="57"/>
      <c r="X43" s="52"/>
      <c r="Y43" s="25">
        <v>33</v>
      </c>
      <c r="Z43" s="26" t="s">
        <v>32</v>
      </c>
      <c r="AA43" s="57">
        <v>6</v>
      </c>
      <c r="AB43" s="52">
        <v>0.1537706288</v>
      </c>
      <c r="AC43" s="25">
        <v>33</v>
      </c>
      <c r="AD43" s="26" t="s">
        <v>93</v>
      </c>
      <c r="AE43" s="57">
        <v>13</v>
      </c>
      <c r="AF43" s="53">
        <v>1.1071033025000001</v>
      </c>
    </row>
    <row r="44" spans="1:32">
      <c r="A44" s="25">
        <v>34</v>
      </c>
      <c r="B44" s="26" t="s">
        <v>141</v>
      </c>
      <c r="C44" s="54">
        <v>30</v>
      </c>
      <c r="D44" s="52">
        <v>0.2579193602</v>
      </c>
      <c r="E44" s="25"/>
      <c r="F44" s="26"/>
      <c r="G44" s="57"/>
      <c r="H44" s="52"/>
      <c r="I44" s="25"/>
      <c r="J44" s="26"/>
      <c r="K44" s="57"/>
      <c r="L44" s="52"/>
      <c r="M44" s="25"/>
      <c r="N44" s="26"/>
      <c r="O44" s="57"/>
      <c r="P44" s="52"/>
      <c r="Q44" s="25"/>
      <c r="R44" s="26"/>
      <c r="S44" s="57"/>
      <c r="T44" s="52"/>
      <c r="U44" s="25"/>
      <c r="V44" s="26"/>
      <c r="W44" s="57"/>
      <c r="X44" s="52"/>
      <c r="Y44" s="25">
        <v>34</v>
      </c>
      <c r="Z44" s="26" t="s">
        <v>142</v>
      </c>
      <c r="AA44" s="57">
        <v>4</v>
      </c>
      <c r="AB44" s="52">
        <v>0.1025137525</v>
      </c>
      <c r="AC44" s="25">
        <v>34</v>
      </c>
      <c r="AD44" s="26" t="s">
        <v>31</v>
      </c>
      <c r="AE44" s="57">
        <v>11</v>
      </c>
      <c r="AF44" s="53">
        <v>0.9367797175</v>
      </c>
    </row>
    <row r="45" spans="1:32">
      <c r="A45" s="25">
        <v>35</v>
      </c>
      <c r="B45" s="26" t="s">
        <v>34</v>
      </c>
      <c r="C45" s="54">
        <v>27</v>
      </c>
      <c r="D45" s="52">
        <v>0.23212742419999999</v>
      </c>
      <c r="E45" s="25"/>
      <c r="F45" s="26"/>
      <c r="G45" s="57"/>
      <c r="H45" s="52"/>
      <c r="I45" s="25"/>
      <c r="J45" s="26"/>
      <c r="K45" s="57"/>
      <c r="L45" s="52"/>
      <c r="M45" s="25"/>
      <c r="N45" s="26"/>
      <c r="O45" s="57"/>
      <c r="P45" s="52"/>
      <c r="Q45" s="25"/>
      <c r="R45" s="26"/>
      <c r="S45" s="57"/>
      <c r="T45" s="52"/>
      <c r="U45" s="25"/>
      <c r="V45" s="26"/>
      <c r="W45" s="57"/>
      <c r="X45" s="52"/>
      <c r="Y45" s="25">
        <v>35</v>
      </c>
      <c r="Z45" s="26" t="s">
        <v>21</v>
      </c>
      <c r="AA45" s="57">
        <v>1</v>
      </c>
      <c r="AB45" s="52">
        <v>2.5628438100000001E-2</v>
      </c>
      <c r="AC45" s="25">
        <v>35</v>
      </c>
      <c r="AD45" s="26" t="s">
        <v>30</v>
      </c>
      <c r="AE45" s="57">
        <v>9</v>
      </c>
      <c r="AF45" s="53">
        <v>0.7664561325</v>
      </c>
    </row>
    <row r="46" spans="1:32">
      <c r="A46" s="25">
        <v>36</v>
      </c>
      <c r="B46" s="26" t="s">
        <v>31</v>
      </c>
      <c r="C46" s="54">
        <v>25</v>
      </c>
      <c r="D46" s="52">
        <v>0.2149328002</v>
      </c>
      <c r="E46" s="25"/>
      <c r="F46" s="26"/>
      <c r="G46" s="57"/>
      <c r="H46" s="52"/>
      <c r="I46" s="25"/>
      <c r="J46" s="26"/>
      <c r="K46" s="57"/>
      <c r="L46" s="52"/>
      <c r="M46" s="25"/>
      <c r="N46" s="26"/>
      <c r="O46" s="57"/>
      <c r="P46" s="52"/>
      <c r="Q46" s="25"/>
      <c r="R46" s="26"/>
      <c r="S46" s="57"/>
      <c r="T46" s="52"/>
      <c r="U46" s="33"/>
      <c r="V46" s="26"/>
      <c r="W46" s="59"/>
      <c r="X46" s="60"/>
      <c r="Y46" s="25">
        <v>35</v>
      </c>
      <c r="Z46" s="26" t="s">
        <v>95</v>
      </c>
      <c r="AA46" s="57">
        <v>1</v>
      </c>
      <c r="AB46" s="52">
        <v>2.5628438100000001E-2</v>
      </c>
      <c r="AC46" s="25">
        <v>36</v>
      </c>
      <c r="AD46" s="26" t="s">
        <v>28</v>
      </c>
      <c r="AE46" s="57">
        <v>7</v>
      </c>
      <c r="AF46" s="53">
        <v>0.5961325475</v>
      </c>
    </row>
    <row r="47" spans="1:32">
      <c r="A47" s="25">
        <v>37</v>
      </c>
      <c r="B47" s="26" t="s">
        <v>35</v>
      </c>
      <c r="C47" s="54">
        <v>19</v>
      </c>
      <c r="D47" s="52">
        <v>0.16334892810000001</v>
      </c>
      <c r="E47" s="25"/>
      <c r="F47" s="26"/>
      <c r="G47" s="57"/>
      <c r="H47" s="52"/>
      <c r="I47" s="25"/>
      <c r="J47" s="26"/>
      <c r="K47" s="57"/>
      <c r="L47" s="52"/>
      <c r="M47" s="25"/>
      <c r="N47" s="26"/>
      <c r="O47" s="57"/>
      <c r="P47" s="52"/>
      <c r="Q47" s="25"/>
      <c r="R47" s="26"/>
      <c r="S47" s="57"/>
      <c r="T47" s="52"/>
      <c r="U47" s="25"/>
      <c r="V47" s="26"/>
      <c r="W47" s="57"/>
      <c r="X47" s="52"/>
      <c r="Y47" s="25">
        <v>35</v>
      </c>
      <c r="Z47" s="26" t="s">
        <v>36</v>
      </c>
      <c r="AA47" s="57">
        <v>1</v>
      </c>
      <c r="AB47" s="52">
        <v>2.5628438100000001E-2</v>
      </c>
      <c r="AC47" s="25">
        <v>37</v>
      </c>
      <c r="AD47" s="26" t="s">
        <v>36</v>
      </c>
      <c r="AE47" s="57">
        <v>2</v>
      </c>
      <c r="AF47" s="53">
        <v>0.170323585</v>
      </c>
    </row>
    <row r="48" spans="1:32">
      <c r="A48" s="25">
        <v>38</v>
      </c>
      <c r="B48" s="26" t="s">
        <v>95</v>
      </c>
      <c r="C48" s="54">
        <v>16</v>
      </c>
      <c r="D48" s="52">
        <v>0.1375569921</v>
      </c>
      <c r="E48" s="25"/>
      <c r="F48" s="26"/>
      <c r="G48" s="57"/>
      <c r="H48" s="52"/>
      <c r="I48" s="25"/>
      <c r="J48" s="26"/>
      <c r="K48" s="57"/>
      <c r="L48" s="52"/>
      <c r="M48" s="25"/>
      <c r="N48" s="26"/>
      <c r="O48" s="57"/>
      <c r="P48" s="52"/>
      <c r="Q48" s="25"/>
      <c r="R48" s="26"/>
      <c r="S48" s="57"/>
      <c r="T48" s="52"/>
      <c r="U48" s="25"/>
      <c r="V48" s="26"/>
      <c r="W48" s="57"/>
      <c r="X48" s="52"/>
      <c r="Y48" s="25"/>
      <c r="Z48" s="26" t="s">
        <v>37</v>
      </c>
      <c r="AA48" s="57">
        <v>2672</v>
      </c>
      <c r="AB48" s="52">
        <v>68.479186697000003</v>
      </c>
      <c r="AC48" s="25"/>
      <c r="AD48" s="26" t="s">
        <v>37</v>
      </c>
      <c r="AE48" s="57">
        <v>6166</v>
      </c>
      <c r="AF48" s="53">
        <v>525.10761257000001</v>
      </c>
    </row>
    <row r="49" spans="1:32">
      <c r="A49" s="25">
        <v>39</v>
      </c>
      <c r="B49" s="26" t="s">
        <v>36</v>
      </c>
      <c r="C49" s="54">
        <v>3</v>
      </c>
      <c r="D49" s="52">
        <v>2.5791936000000001E-2</v>
      </c>
      <c r="E49" s="25"/>
      <c r="F49" s="26"/>
      <c r="G49" s="57"/>
      <c r="H49" s="52"/>
      <c r="I49" s="25"/>
      <c r="J49" s="26"/>
      <c r="K49" s="57"/>
      <c r="L49" s="52"/>
      <c r="M49" s="25"/>
      <c r="N49" s="26"/>
      <c r="O49" s="57"/>
      <c r="P49" s="52"/>
      <c r="Q49" s="25"/>
      <c r="R49" s="26"/>
      <c r="S49" s="57"/>
      <c r="T49" s="52"/>
      <c r="U49" s="25"/>
      <c r="V49" s="26"/>
      <c r="W49" s="57"/>
      <c r="X49" s="52"/>
      <c r="Y49" s="25"/>
      <c r="Z49" s="26"/>
      <c r="AA49" s="57"/>
      <c r="AB49" s="52"/>
      <c r="AC49" s="25"/>
      <c r="AD49" s="26"/>
      <c r="AE49" s="57"/>
      <c r="AF49" s="53"/>
    </row>
    <row r="50" spans="1:32">
      <c r="A50" s="25"/>
      <c r="B50" s="26" t="s">
        <v>37</v>
      </c>
      <c r="C50" s="54">
        <v>9874</v>
      </c>
      <c r="D50" s="52">
        <v>84.889858760999999</v>
      </c>
      <c r="E50" s="25"/>
      <c r="F50" s="26"/>
      <c r="G50" s="57"/>
      <c r="H50" s="52"/>
      <c r="I50" s="25"/>
      <c r="J50" s="26"/>
      <c r="K50" s="57"/>
      <c r="L50" s="52"/>
      <c r="M50" s="25"/>
      <c r="N50" s="26"/>
      <c r="O50" s="57"/>
      <c r="P50" s="52"/>
      <c r="Q50" s="25"/>
      <c r="R50" s="26"/>
      <c r="S50" s="57"/>
      <c r="T50" s="52"/>
      <c r="U50" s="25"/>
      <c r="V50" s="26"/>
      <c r="W50" s="57"/>
      <c r="X50" s="52"/>
      <c r="Y50" s="25"/>
      <c r="Z50" s="26"/>
      <c r="AA50" s="57"/>
      <c r="AB50" s="52"/>
      <c r="AC50" s="25"/>
      <c r="AD50" s="26"/>
      <c r="AE50" s="57"/>
      <c r="AF50" s="53"/>
    </row>
    <row r="51" spans="1:32">
      <c r="A51" s="25"/>
      <c r="B51" s="26"/>
      <c r="C51" s="54"/>
      <c r="D51" s="52"/>
      <c r="E51" s="25"/>
      <c r="F51" s="26"/>
      <c r="G51" s="57"/>
      <c r="H51" s="52"/>
      <c r="I51" s="25"/>
      <c r="J51" s="26"/>
      <c r="K51" s="57"/>
      <c r="L51" s="52"/>
      <c r="M51" s="25"/>
      <c r="N51" s="26"/>
      <c r="O51" s="57"/>
      <c r="P51" s="52"/>
      <c r="Q51" s="25"/>
      <c r="R51" s="26"/>
      <c r="S51" s="57"/>
      <c r="T51" s="52"/>
      <c r="U51" s="25"/>
      <c r="V51" s="26"/>
      <c r="W51" s="57"/>
      <c r="X51" s="52"/>
      <c r="Y51" s="25"/>
      <c r="Z51" s="26"/>
      <c r="AA51" s="57"/>
      <c r="AB51" s="52"/>
      <c r="AC51" s="25"/>
      <c r="AD51" s="26"/>
      <c r="AE51" s="57"/>
      <c r="AF51" s="53"/>
    </row>
    <row r="52" spans="1:32">
      <c r="A52" s="27"/>
      <c r="B52" s="28"/>
      <c r="C52" s="55"/>
      <c r="D52" s="56"/>
      <c r="E52" s="27"/>
      <c r="F52" s="28"/>
      <c r="G52" s="58"/>
      <c r="H52" s="56"/>
      <c r="I52" s="27"/>
      <c r="J52" s="28"/>
      <c r="K52" s="58"/>
      <c r="L52" s="56"/>
      <c r="M52" s="27"/>
      <c r="N52" s="28"/>
      <c r="O52" s="58"/>
      <c r="P52" s="56"/>
      <c r="Q52" s="27"/>
      <c r="R52" s="28"/>
      <c r="S52" s="58"/>
      <c r="T52" s="56"/>
      <c r="U52" s="27"/>
      <c r="V52" s="28"/>
      <c r="W52" s="58"/>
      <c r="X52" s="56"/>
      <c r="Y52" s="27"/>
      <c r="Z52" s="28"/>
      <c r="AA52" s="58"/>
      <c r="AB52" s="56"/>
      <c r="AC52" s="27"/>
      <c r="AD52" s="28"/>
      <c r="AE52" s="58"/>
      <c r="AF52" s="61"/>
    </row>
    <row r="53" spans="1:32">
      <c r="A53" s="34"/>
      <c r="C53" s="32"/>
    </row>
    <row r="57" spans="1:32" ht="21">
      <c r="I57" s="13" t="s">
        <v>77</v>
      </c>
      <c r="Y57" s="13" t="s">
        <v>77</v>
      </c>
    </row>
    <row r="58" spans="1:32" ht="9" customHeight="1">
      <c r="I58" s="14"/>
      <c r="Y58" s="14"/>
    </row>
    <row r="59" spans="1:32">
      <c r="I59" s="15" t="s">
        <v>43</v>
      </c>
      <c r="Y59" s="15" t="s">
        <v>43</v>
      </c>
    </row>
    <row r="60" spans="1:32" ht="10.5" customHeight="1"/>
    <row r="61" spans="1:32" ht="19.5">
      <c r="A61" s="43" t="s">
        <v>110</v>
      </c>
      <c r="B61" s="44"/>
      <c r="C61" s="44"/>
      <c r="D61" s="45"/>
      <c r="E61" s="46" t="s">
        <v>109</v>
      </c>
      <c r="F61" s="47"/>
      <c r="G61" s="48"/>
      <c r="H61" s="48"/>
      <c r="I61" s="46" t="s">
        <v>108</v>
      </c>
      <c r="J61" s="47"/>
      <c r="K61" s="48"/>
      <c r="L61" s="48"/>
      <c r="M61" s="46" t="s">
        <v>0</v>
      </c>
      <c r="N61" s="47"/>
      <c r="O61" s="48"/>
      <c r="P61" s="48"/>
      <c r="Q61" s="46" t="s">
        <v>1</v>
      </c>
      <c r="R61" s="47"/>
      <c r="S61" s="48"/>
      <c r="T61" s="48"/>
      <c r="U61" s="46" t="s">
        <v>2</v>
      </c>
      <c r="V61" s="47"/>
      <c r="W61" s="48"/>
      <c r="X61" s="48"/>
      <c r="Y61" s="46" t="s">
        <v>107</v>
      </c>
      <c r="Z61" s="47"/>
      <c r="AA61" s="48"/>
      <c r="AB61" s="48"/>
      <c r="AC61" s="43" t="s">
        <v>3</v>
      </c>
      <c r="AD61" s="44"/>
      <c r="AE61" s="49"/>
      <c r="AF61" s="50"/>
    </row>
    <row r="62" spans="1:32" s="2" customFormat="1">
      <c r="A62" s="16"/>
      <c r="B62" s="17"/>
      <c r="C62" s="39" t="s">
        <v>106</v>
      </c>
      <c r="D62" s="35" t="s">
        <v>105</v>
      </c>
      <c r="E62" s="16"/>
      <c r="F62" s="17"/>
      <c r="G62" s="37" t="s">
        <v>106</v>
      </c>
      <c r="H62" s="35" t="s">
        <v>105</v>
      </c>
      <c r="I62" s="16"/>
      <c r="J62" s="17"/>
      <c r="K62" s="37" t="s">
        <v>106</v>
      </c>
      <c r="L62" s="35" t="s">
        <v>105</v>
      </c>
      <c r="M62" s="16"/>
      <c r="N62" s="17"/>
      <c r="O62" s="37" t="s">
        <v>106</v>
      </c>
      <c r="P62" s="35" t="s">
        <v>105</v>
      </c>
      <c r="Q62" s="16"/>
      <c r="R62" s="17"/>
      <c r="S62" s="37" t="s">
        <v>106</v>
      </c>
      <c r="T62" s="35" t="s">
        <v>105</v>
      </c>
      <c r="U62" s="16"/>
      <c r="V62" s="17"/>
      <c r="W62" s="37" t="s">
        <v>106</v>
      </c>
      <c r="X62" s="35" t="s">
        <v>105</v>
      </c>
      <c r="Y62" s="16"/>
      <c r="Z62" s="17"/>
      <c r="AA62" s="37" t="s">
        <v>106</v>
      </c>
      <c r="AB62" s="35" t="s">
        <v>105</v>
      </c>
      <c r="AC62" s="16"/>
      <c r="AD62" s="17"/>
      <c r="AE62" s="37" t="s">
        <v>106</v>
      </c>
      <c r="AF62" s="35" t="s">
        <v>105</v>
      </c>
    </row>
    <row r="63" spans="1:32" s="2" customFormat="1">
      <c r="A63" s="18" t="s">
        <v>104</v>
      </c>
      <c r="B63" s="19" t="s">
        <v>103</v>
      </c>
      <c r="C63" s="40"/>
      <c r="D63" s="36"/>
      <c r="E63" s="18" t="s">
        <v>104</v>
      </c>
      <c r="F63" s="19" t="s">
        <v>103</v>
      </c>
      <c r="G63" s="38"/>
      <c r="H63" s="36"/>
      <c r="I63" s="18" t="s">
        <v>104</v>
      </c>
      <c r="J63" s="19" t="s">
        <v>103</v>
      </c>
      <c r="K63" s="38"/>
      <c r="L63" s="36"/>
      <c r="M63" s="18" t="s">
        <v>104</v>
      </c>
      <c r="N63" s="19" t="s">
        <v>103</v>
      </c>
      <c r="O63" s="38"/>
      <c r="P63" s="36"/>
      <c r="Q63" s="18" t="s">
        <v>104</v>
      </c>
      <c r="R63" s="19" t="s">
        <v>103</v>
      </c>
      <c r="S63" s="38"/>
      <c r="T63" s="36"/>
      <c r="U63" s="18" t="s">
        <v>104</v>
      </c>
      <c r="V63" s="19" t="s">
        <v>103</v>
      </c>
      <c r="W63" s="38"/>
      <c r="X63" s="36"/>
      <c r="Y63" s="18" t="s">
        <v>104</v>
      </c>
      <c r="Z63" s="19" t="s">
        <v>103</v>
      </c>
      <c r="AA63" s="38"/>
      <c r="AB63" s="36"/>
      <c r="AC63" s="18" t="s">
        <v>104</v>
      </c>
      <c r="AD63" s="19" t="s">
        <v>103</v>
      </c>
      <c r="AE63" s="38"/>
      <c r="AF63" s="36"/>
    </row>
    <row r="64" spans="1:32">
      <c r="A64" s="18" t="s">
        <v>102</v>
      </c>
      <c r="B64" s="19" t="s">
        <v>101</v>
      </c>
      <c r="C64" s="3" t="s">
        <v>100</v>
      </c>
      <c r="D64" s="7" t="s">
        <v>40</v>
      </c>
      <c r="E64" s="18" t="s">
        <v>102</v>
      </c>
      <c r="F64" s="19" t="s">
        <v>101</v>
      </c>
      <c r="G64" s="5" t="s">
        <v>100</v>
      </c>
      <c r="H64" s="7" t="s">
        <v>40</v>
      </c>
      <c r="I64" s="18" t="s">
        <v>102</v>
      </c>
      <c r="J64" s="19" t="s">
        <v>101</v>
      </c>
      <c r="K64" s="5" t="s">
        <v>100</v>
      </c>
      <c r="L64" s="7" t="s">
        <v>40</v>
      </c>
      <c r="M64" s="18" t="s">
        <v>102</v>
      </c>
      <c r="N64" s="19" t="s">
        <v>101</v>
      </c>
      <c r="O64" s="5" t="s">
        <v>100</v>
      </c>
      <c r="P64" s="7" t="s">
        <v>40</v>
      </c>
      <c r="Q64" s="18" t="s">
        <v>102</v>
      </c>
      <c r="R64" s="19" t="s">
        <v>101</v>
      </c>
      <c r="S64" s="5" t="s">
        <v>100</v>
      </c>
      <c r="T64" s="7" t="s">
        <v>40</v>
      </c>
      <c r="U64" s="18" t="s">
        <v>102</v>
      </c>
      <c r="V64" s="19" t="s">
        <v>101</v>
      </c>
      <c r="W64" s="5" t="s">
        <v>100</v>
      </c>
      <c r="X64" s="7" t="s">
        <v>40</v>
      </c>
      <c r="Y64" s="18" t="s">
        <v>102</v>
      </c>
      <c r="Z64" s="19" t="s">
        <v>101</v>
      </c>
      <c r="AA64" s="5" t="s">
        <v>100</v>
      </c>
      <c r="AB64" s="7" t="s">
        <v>40</v>
      </c>
      <c r="AC64" s="18" t="s">
        <v>102</v>
      </c>
      <c r="AD64" s="19" t="s">
        <v>101</v>
      </c>
      <c r="AE64" s="5" t="s">
        <v>100</v>
      </c>
      <c r="AF64" s="7" t="s">
        <v>40</v>
      </c>
    </row>
    <row r="65" spans="1:32">
      <c r="A65" s="20"/>
      <c r="B65" s="21"/>
      <c r="C65" s="4" t="s">
        <v>99</v>
      </c>
      <c r="D65" s="8" t="s">
        <v>41</v>
      </c>
      <c r="E65" s="20"/>
      <c r="F65" s="21"/>
      <c r="G65" s="6" t="s">
        <v>99</v>
      </c>
      <c r="H65" s="8" t="s">
        <v>41</v>
      </c>
      <c r="I65" s="20"/>
      <c r="J65" s="21"/>
      <c r="K65" s="6" t="s">
        <v>99</v>
      </c>
      <c r="L65" s="8" t="s">
        <v>41</v>
      </c>
      <c r="M65" s="20"/>
      <c r="N65" s="21"/>
      <c r="O65" s="6" t="s">
        <v>99</v>
      </c>
      <c r="P65" s="8" t="s">
        <v>41</v>
      </c>
      <c r="Q65" s="20"/>
      <c r="R65" s="21"/>
      <c r="S65" s="6" t="s">
        <v>99</v>
      </c>
      <c r="T65" s="8" t="s">
        <v>41</v>
      </c>
      <c r="U65" s="20"/>
      <c r="V65" s="21"/>
      <c r="W65" s="6" t="s">
        <v>99</v>
      </c>
      <c r="X65" s="8" t="s">
        <v>41</v>
      </c>
      <c r="Y65" s="20"/>
      <c r="Z65" s="21"/>
      <c r="AA65" s="6" t="s">
        <v>99</v>
      </c>
      <c r="AB65" s="8" t="s">
        <v>41</v>
      </c>
      <c r="AC65" s="20"/>
      <c r="AD65" s="21"/>
      <c r="AE65" s="6" t="s">
        <v>99</v>
      </c>
      <c r="AF65" s="8" t="s">
        <v>41</v>
      </c>
    </row>
    <row r="66" spans="1:32">
      <c r="A66" s="22">
        <v>0</v>
      </c>
      <c r="B66" s="23" t="s">
        <v>5</v>
      </c>
      <c r="C66" s="54">
        <v>55166</v>
      </c>
      <c r="D66" s="52">
        <v>481.93133155999999</v>
      </c>
      <c r="E66" s="22">
        <v>0</v>
      </c>
      <c r="F66" s="23" t="s">
        <v>5</v>
      </c>
      <c r="G66" s="57">
        <v>361</v>
      </c>
      <c r="H66" s="52">
        <v>407.58261734000001</v>
      </c>
      <c r="I66" s="22">
        <v>0</v>
      </c>
      <c r="J66" s="23" t="s">
        <v>5</v>
      </c>
      <c r="K66" s="57">
        <v>113</v>
      </c>
      <c r="L66" s="52">
        <v>28.545445358999999</v>
      </c>
      <c r="M66" s="24">
        <v>0</v>
      </c>
      <c r="N66" s="23" t="s">
        <v>5</v>
      </c>
      <c r="O66" s="57">
        <v>190</v>
      </c>
      <c r="P66" s="52">
        <v>14.035310624999999</v>
      </c>
      <c r="Q66" s="24">
        <v>0</v>
      </c>
      <c r="R66" s="23" t="s">
        <v>5</v>
      </c>
      <c r="S66" s="57">
        <v>466</v>
      </c>
      <c r="T66" s="52">
        <v>29.955189351000001</v>
      </c>
      <c r="U66" s="22">
        <v>0</v>
      </c>
      <c r="V66" s="23" t="s">
        <v>5</v>
      </c>
      <c r="W66" s="57">
        <v>1667</v>
      </c>
      <c r="X66" s="52">
        <v>58.347223028999998</v>
      </c>
      <c r="Y66" s="22">
        <v>0</v>
      </c>
      <c r="Z66" s="23" t="s">
        <v>5</v>
      </c>
      <c r="AA66" s="57">
        <v>10930</v>
      </c>
      <c r="AB66" s="52">
        <v>277.38934246000002</v>
      </c>
      <c r="AC66" s="22">
        <v>0</v>
      </c>
      <c r="AD66" s="23" t="s">
        <v>5</v>
      </c>
      <c r="AE66" s="57">
        <v>41439</v>
      </c>
      <c r="AF66" s="53">
        <v>3300.0756153000002</v>
      </c>
    </row>
    <row r="67" spans="1:32">
      <c r="A67" s="25">
        <v>1</v>
      </c>
      <c r="B67" s="26" t="s">
        <v>6</v>
      </c>
      <c r="C67" s="54">
        <v>14634</v>
      </c>
      <c r="D67" s="52">
        <v>127.84293054</v>
      </c>
      <c r="E67" s="25">
        <v>1</v>
      </c>
      <c r="F67" s="26" t="s">
        <v>94</v>
      </c>
      <c r="G67" s="57">
        <v>158</v>
      </c>
      <c r="H67" s="52">
        <v>178.38795994</v>
      </c>
      <c r="I67" s="25">
        <v>1</v>
      </c>
      <c r="J67" s="26" t="s">
        <v>10</v>
      </c>
      <c r="K67" s="57">
        <v>30</v>
      </c>
      <c r="L67" s="52">
        <v>7.5784368211000004</v>
      </c>
      <c r="M67" s="25">
        <v>1</v>
      </c>
      <c r="N67" s="26" t="s">
        <v>10</v>
      </c>
      <c r="O67" s="57">
        <v>71</v>
      </c>
      <c r="P67" s="52">
        <v>5.2447739705999998</v>
      </c>
      <c r="Q67" s="25">
        <v>1</v>
      </c>
      <c r="R67" s="26" t="s">
        <v>10</v>
      </c>
      <c r="S67" s="57">
        <v>158</v>
      </c>
      <c r="T67" s="52">
        <v>10.15648051</v>
      </c>
      <c r="U67" s="25">
        <v>1</v>
      </c>
      <c r="V67" s="26" t="s">
        <v>6</v>
      </c>
      <c r="W67" s="57">
        <v>468</v>
      </c>
      <c r="X67" s="52">
        <v>16.380624101999999</v>
      </c>
      <c r="Y67" s="25">
        <v>1</v>
      </c>
      <c r="Z67" s="26" t="s">
        <v>6</v>
      </c>
      <c r="AA67" s="57">
        <v>5107</v>
      </c>
      <c r="AB67" s="52">
        <v>129.60909167</v>
      </c>
      <c r="AC67" s="25">
        <v>1</v>
      </c>
      <c r="AD67" s="26" t="s">
        <v>6</v>
      </c>
      <c r="AE67" s="57">
        <v>8949</v>
      </c>
      <c r="AF67" s="53">
        <v>712.67107510000005</v>
      </c>
    </row>
    <row r="68" spans="1:32">
      <c r="A68" s="25">
        <v>2</v>
      </c>
      <c r="B68" s="26" t="s">
        <v>7</v>
      </c>
      <c r="C68" s="54">
        <v>6102</v>
      </c>
      <c r="D68" s="52">
        <v>53.307199818000001</v>
      </c>
      <c r="E68" s="25">
        <v>2</v>
      </c>
      <c r="F68" s="26" t="s">
        <v>93</v>
      </c>
      <c r="G68" s="57">
        <v>94</v>
      </c>
      <c r="H68" s="52">
        <v>106.12954578999999</v>
      </c>
      <c r="I68" s="25">
        <v>2</v>
      </c>
      <c r="J68" s="26" t="s">
        <v>6</v>
      </c>
      <c r="K68" s="57">
        <v>11</v>
      </c>
      <c r="L68" s="52">
        <v>2.7787601676999998</v>
      </c>
      <c r="M68" s="25">
        <v>2</v>
      </c>
      <c r="N68" s="26" t="s">
        <v>6</v>
      </c>
      <c r="O68" s="57">
        <v>39</v>
      </c>
      <c r="P68" s="52">
        <v>2.8809321809999999</v>
      </c>
      <c r="Q68" s="25">
        <v>2</v>
      </c>
      <c r="R68" s="26" t="s">
        <v>15</v>
      </c>
      <c r="S68" s="57">
        <v>83</v>
      </c>
      <c r="T68" s="52">
        <v>5.3353663435999996</v>
      </c>
      <c r="U68" s="25">
        <v>2</v>
      </c>
      <c r="V68" s="26" t="s">
        <v>15</v>
      </c>
      <c r="W68" s="57">
        <v>367</v>
      </c>
      <c r="X68" s="52">
        <v>12.845489412999999</v>
      </c>
      <c r="Y68" s="25">
        <v>2</v>
      </c>
      <c r="Z68" s="26" t="s">
        <v>7</v>
      </c>
      <c r="AA68" s="57">
        <v>720</v>
      </c>
      <c r="AB68" s="52">
        <v>18.272673977</v>
      </c>
      <c r="AC68" s="25">
        <v>2</v>
      </c>
      <c r="AD68" s="26" t="s">
        <v>7</v>
      </c>
      <c r="AE68" s="57">
        <v>5286</v>
      </c>
      <c r="AF68" s="53">
        <v>420.96092334000002</v>
      </c>
    </row>
    <row r="69" spans="1:32">
      <c r="A69" s="25">
        <v>3</v>
      </c>
      <c r="B69" s="26" t="s">
        <v>8</v>
      </c>
      <c r="C69" s="54">
        <v>4225</v>
      </c>
      <c r="D69" s="52">
        <v>36.909688500999998</v>
      </c>
      <c r="E69" s="25">
        <v>3</v>
      </c>
      <c r="F69" s="26" t="s">
        <v>35</v>
      </c>
      <c r="G69" s="57">
        <v>27</v>
      </c>
      <c r="H69" s="52">
        <v>30.484018470999999</v>
      </c>
      <c r="I69" s="25">
        <v>3</v>
      </c>
      <c r="J69" s="26" t="s">
        <v>93</v>
      </c>
      <c r="K69" s="57">
        <v>10</v>
      </c>
      <c r="L69" s="52">
        <v>2.5261456070000001</v>
      </c>
      <c r="M69" s="25">
        <v>3</v>
      </c>
      <c r="N69" s="26" t="s">
        <v>7</v>
      </c>
      <c r="O69" s="57">
        <v>9</v>
      </c>
      <c r="P69" s="52">
        <v>0.66483050330000004</v>
      </c>
      <c r="Q69" s="25">
        <v>3</v>
      </c>
      <c r="R69" s="26" t="s">
        <v>6</v>
      </c>
      <c r="S69" s="57">
        <v>58</v>
      </c>
      <c r="T69" s="52">
        <v>3.7283282883000002</v>
      </c>
      <c r="U69" s="25">
        <v>3</v>
      </c>
      <c r="V69" s="26" t="s">
        <v>10</v>
      </c>
      <c r="W69" s="57">
        <v>244</v>
      </c>
      <c r="X69" s="52">
        <v>8.5403253863999993</v>
      </c>
      <c r="Y69" s="25">
        <v>3</v>
      </c>
      <c r="Z69" s="26" t="s">
        <v>12</v>
      </c>
      <c r="AA69" s="57">
        <v>633</v>
      </c>
      <c r="AB69" s="52">
        <v>16.064725872</v>
      </c>
      <c r="AC69" s="25">
        <v>3</v>
      </c>
      <c r="AD69" s="26" t="s">
        <v>8</v>
      </c>
      <c r="AE69" s="57">
        <v>3566</v>
      </c>
      <c r="AF69" s="53">
        <v>283.98536751</v>
      </c>
    </row>
    <row r="70" spans="1:32">
      <c r="A70" s="25">
        <v>4</v>
      </c>
      <c r="B70" s="26" t="s">
        <v>12</v>
      </c>
      <c r="C70" s="54">
        <v>4179</v>
      </c>
      <c r="D70" s="52">
        <v>36.507831537000001</v>
      </c>
      <c r="E70" s="25">
        <v>4</v>
      </c>
      <c r="F70" s="26" t="s">
        <v>10</v>
      </c>
      <c r="G70" s="57">
        <v>21</v>
      </c>
      <c r="H70" s="52">
        <v>23.709792144000001</v>
      </c>
      <c r="I70" s="25">
        <v>4</v>
      </c>
      <c r="J70" s="26" t="s">
        <v>9</v>
      </c>
      <c r="K70" s="57">
        <v>5</v>
      </c>
      <c r="L70" s="52">
        <v>1.2630728035000001</v>
      </c>
      <c r="M70" s="25">
        <v>4</v>
      </c>
      <c r="N70" s="26" t="s">
        <v>8</v>
      </c>
      <c r="O70" s="57">
        <v>6</v>
      </c>
      <c r="P70" s="52">
        <v>0.44322033550000001</v>
      </c>
      <c r="Q70" s="25">
        <v>4</v>
      </c>
      <c r="R70" s="26" t="s">
        <v>98</v>
      </c>
      <c r="S70" s="57">
        <v>16</v>
      </c>
      <c r="T70" s="52">
        <v>1.0285043554</v>
      </c>
      <c r="U70" s="25">
        <v>4</v>
      </c>
      <c r="V70" s="26" t="s">
        <v>7</v>
      </c>
      <c r="W70" s="57">
        <v>70</v>
      </c>
      <c r="X70" s="52">
        <v>2.4500933485999998</v>
      </c>
      <c r="Y70" s="25">
        <v>4</v>
      </c>
      <c r="Z70" s="26" t="s">
        <v>10</v>
      </c>
      <c r="AA70" s="57">
        <v>602</v>
      </c>
      <c r="AB70" s="52">
        <v>15.277985742</v>
      </c>
      <c r="AC70" s="25">
        <v>4</v>
      </c>
      <c r="AD70" s="26" t="s">
        <v>12</v>
      </c>
      <c r="AE70" s="57">
        <v>3522</v>
      </c>
      <c r="AF70" s="53">
        <v>280.48134166</v>
      </c>
    </row>
    <row r="71" spans="1:32">
      <c r="A71" s="25">
        <v>5</v>
      </c>
      <c r="B71" s="26" t="s">
        <v>9</v>
      </c>
      <c r="C71" s="54">
        <v>3118</v>
      </c>
      <c r="D71" s="52">
        <v>27.238913312000001</v>
      </c>
      <c r="E71" s="25">
        <v>5</v>
      </c>
      <c r="F71" s="26" t="s">
        <v>9</v>
      </c>
      <c r="G71" s="57">
        <v>6</v>
      </c>
      <c r="H71" s="52">
        <v>6.7742263269</v>
      </c>
      <c r="I71" s="25">
        <v>5</v>
      </c>
      <c r="J71" s="26" t="s">
        <v>17</v>
      </c>
      <c r="K71" s="57">
        <v>3</v>
      </c>
      <c r="L71" s="52">
        <v>0.75784368209999997</v>
      </c>
      <c r="M71" s="25">
        <v>5</v>
      </c>
      <c r="N71" s="26" t="s">
        <v>98</v>
      </c>
      <c r="O71" s="57">
        <v>3</v>
      </c>
      <c r="P71" s="52">
        <v>0.22161016780000001</v>
      </c>
      <c r="Q71" s="25">
        <v>5</v>
      </c>
      <c r="R71" s="26" t="s">
        <v>7</v>
      </c>
      <c r="S71" s="57">
        <v>9</v>
      </c>
      <c r="T71" s="52">
        <v>0.57853369990000003</v>
      </c>
      <c r="U71" s="25">
        <v>5</v>
      </c>
      <c r="V71" s="26" t="s">
        <v>98</v>
      </c>
      <c r="W71" s="57">
        <v>47</v>
      </c>
      <c r="X71" s="52">
        <v>1.6450626769000001</v>
      </c>
      <c r="Y71" s="25">
        <v>5</v>
      </c>
      <c r="Z71" s="26" t="s">
        <v>8</v>
      </c>
      <c r="AA71" s="57">
        <v>599</v>
      </c>
      <c r="AB71" s="52">
        <v>15.201849600999999</v>
      </c>
      <c r="AC71" s="25">
        <v>5</v>
      </c>
      <c r="AD71" s="26" t="s">
        <v>9</v>
      </c>
      <c r="AE71" s="57">
        <v>2898</v>
      </c>
      <c r="AF71" s="53">
        <v>230.78788419</v>
      </c>
    </row>
    <row r="72" spans="1:32">
      <c r="A72" s="25">
        <v>6</v>
      </c>
      <c r="B72" s="26" t="s">
        <v>10</v>
      </c>
      <c r="C72" s="54">
        <v>2004</v>
      </c>
      <c r="D72" s="52">
        <v>17.506985977999999</v>
      </c>
      <c r="E72" s="25">
        <v>6</v>
      </c>
      <c r="F72" s="26" t="s">
        <v>7</v>
      </c>
      <c r="G72" s="57">
        <v>5</v>
      </c>
      <c r="H72" s="52">
        <v>5.6451886057999996</v>
      </c>
      <c r="I72" s="25">
        <v>5</v>
      </c>
      <c r="J72" s="26" t="s">
        <v>7</v>
      </c>
      <c r="K72" s="57">
        <v>3</v>
      </c>
      <c r="L72" s="52">
        <v>0.75784368209999997</v>
      </c>
      <c r="M72" s="25">
        <v>5</v>
      </c>
      <c r="N72" s="26" t="s">
        <v>93</v>
      </c>
      <c r="O72" s="57">
        <v>3</v>
      </c>
      <c r="P72" s="52">
        <v>0.22161016780000001</v>
      </c>
      <c r="Q72" s="25">
        <v>6</v>
      </c>
      <c r="R72" s="26" t="s">
        <v>93</v>
      </c>
      <c r="S72" s="57">
        <v>8</v>
      </c>
      <c r="T72" s="52">
        <v>0.51425217769999998</v>
      </c>
      <c r="U72" s="25">
        <v>6</v>
      </c>
      <c r="V72" s="26" t="s">
        <v>8</v>
      </c>
      <c r="W72" s="57">
        <v>45</v>
      </c>
      <c r="X72" s="52">
        <v>1.5750600098</v>
      </c>
      <c r="Y72" s="25">
        <v>6</v>
      </c>
      <c r="Z72" s="26" t="s">
        <v>15</v>
      </c>
      <c r="AA72" s="57">
        <v>526</v>
      </c>
      <c r="AB72" s="52">
        <v>13.349203489000001</v>
      </c>
      <c r="AC72" s="25">
        <v>6</v>
      </c>
      <c r="AD72" s="26" t="s">
        <v>16</v>
      </c>
      <c r="AE72" s="57">
        <v>1668</v>
      </c>
      <c r="AF72" s="53">
        <v>132.83443438</v>
      </c>
    </row>
    <row r="73" spans="1:32">
      <c r="A73" s="25">
        <v>7</v>
      </c>
      <c r="B73" s="26" t="s">
        <v>16</v>
      </c>
      <c r="C73" s="54">
        <v>1899</v>
      </c>
      <c r="D73" s="52">
        <v>16.589703778000001</v>
      </c>
      <c r="E73" s="25">
        <v>7</v>
      </c>
      <c r="F73" s="26" t="s">
        <v>8</v>
      </c>
      <c r="G73" s="57">
        <v>4</v>
      </c>
      <c r="H73" s="52">
        <v>4.5161508846</v>
      </c>
      <c r="I73" s="25">
        <v>5</v>
      </c>
      <c r="J73" s="26" t="s">
        <v>11</v>
      </c>
      <c r="K73" s="57">
        <v>3</v>
      </c>
      <c r="L73" s="52">
        <v>0.75784368209999997</v>
      </c>
      <c r="M73" s="25">
        <v>5</v>
      </c>
      <c r="N73" s="26" t="s">
        <v>30</v>
      </c>
      <c r="O73" s="57">
        <v>3</v>
      </c>
      <c r="P73" s="52">
        <v>0.22161016780000001</v>
      </c>
      <c r="Q73" s="25">
        <v>7</v>
      </c>
      <c r="R73" s="26" t="s">
        <v>30</v>
      </c>
      <c r="S73" s="57">
        <v>7</v>
      </c>
      <c r="T73" s="52">
        <v>0.44997065549999998</v>
      </c>
      <c r="U73" s="25">
        <v>7</v>
      </c>
      <c r="V73" s="26" t="s">
        <v>13</v>
      </c>
      <c r="W73" s="57">
        <v>26</v>
      </c>
      <c r="X73" s="52">
        <v>0.91003467230000001</v>
      </c>
      <c r="Y73" s="25">
        <v>7</v>
      </c>
      <c r="Z73" s="26" t="s">
        <v>13</v>
      </c>
      <c r="AA73" s="57">
        <v>432</v>
      </c>
      <c r="AB73" s="52">
        <v>10.963604386</v>
      </c>
      <c r="AC73" s="25">
        <v>7</v>
      </c>
      <c r="AD73" s="26" t="s">
        <v>14</v>
      </c>
      <c r="AE73" s="57">
        <v>1610</v>
      </c>
      <c r="AF73" s="53">
        <v>128.21549121999999</v>
      </c>
    </row>
    <row r="74" spans="1:32">
      <c r="A74" s="25">
        <v>8</v>
      </c>
      <c r="B74" s="26" t="s">
        <v>14</v>
      </c>
      <c r="C74" s="54">
        <v>1769</v>
      </c>
      <c r="D74" s="52">
        <v>15.454021055</v>
      </c>
      <c r="E74" s="25">
        <v>8</v>
      </c>
      <c r="F74" s="26" t="s">
        <v>17</v>
      </c>
      <c r="G74" s="57">
        <v>3</v>
      </c>
      <c r="H74" s="52">
        <v>3.3871131635</v>
      </c>
      <c r="I74" s="25">
        <v>8</v>
      </c>
      <c r="J74" s="26" t="s">
        <v>30</v>
      </c>
      <c r="K74" s="57">
        <v>2</v>
      </c>
      <c r="L74" s="52">
        <v>0.50522912139999998</v>
      </c>
      <c r="M74" s="25">
        <v>8</v>
      </c>
      <c r="N74" s="26" t="s">
        <v>17</v>
      </c>
      <c r="O74" s="57">
        <v>2</v>
      </c>
      <c r="P74" s="52">
        <v>0.14774011179999999</v>
      </c>
      <c r="Q74" s="25">
        <v>8</v>
      </c>
      <c r="R74" s="26" t="s">
        <v>18</v>
      </c>
      <c r="S74" s="57">
        <v>5</v>
      </c>
      <c r="T74" s="52">
        <v>0.32140761109999999</v>
      </c>
      <c r="U74" s="25">
        <v>8</v>
      </c>
      <c r="V74" s="26" t="s">
        <v>9</v>
      </c>
      <c r="W74" s="57">
        <v>20</v>
      </c>
      <c r="X74" s="52">
        <v>0.70002667100000004</v>
      </c>
      <c r="Y74" s="25">
        <v>8</v>
      </c>
      <c r="Z74" s="26" t="s">
        <v>16</v>
      </c>
      <c r="AA74" s="57">
        <v>211</v>
      </c>
      <c r="AB74" s="52">
        <v>5.3549086239000001</v>
      </c>
      <c r="AC74" s="25">
        <v>8</v>
      </c>
      <c r="AD74" s="26" t="s">
        <v>17</v>
      </c>
      <c r="AE74" s="57">
        <v>1424</v>
      </c>
      <c r="AF74" s="53">
        <v>113.40301832</v>
      </c>
    </row>
    <row r="75" spans="1:32">
      <c r="A75" s="25">
        <v>9</v>
      </c>
      <c r="B75" s="26" t="s">
        <v>17</v>
      </c>
      <c r="C75" s="54">
        <v>1652</v>
      </c>
      <c r="D75" s="52">
        <v>14.431906604</v>
      </c>
      <c r="E75" s="25">
        <v>8</v>
      </c>
      <c r="F75" s="26" t="s">
        <v>29</v>
      </c>
      <c r="G75" s="57">
        <v>3</v>
      </c>
      <c r="H75" s="52">
        <v>3.3871131635</v>
      </c>
      <c r="I75" s="25">
        <v>9</v>
      </c>
      <c r="J75" s="26" t="s">
        <v>32</v>
      </c>
      <c r="K75" s="57">
        <v>1</v>
      </c>
      <c r="L75" s="52">
        <v>0.25261456069999999</v>
      </c>
      <c r="M75" s="25">
        <v>8</v>
      </c>
      <c r="N75" s="26" t="s">
        <v>18</v>
      </c>
      <c r="O75" s="57">
        <v>2</v>
      </c>
      <c r="P75" s="52">
        <v>0.14774011179999999</v>
      </c>
      <c r="Q75" s="25">
        <v>8</v>
      </c>
      <c r="R75" s="26" t="s">
        <v>8</v>
      </c>
      <c r="S75" s="57">
        <v>5</v>
      </c>
      <c r="T75" s="52">
        <v>0.32140761109999999</v>
      </c>
      <c r="U75" s="25">
        <v>9</v>
      </c>
      <c r="V75" s="26" t="s">
        <v>12</v>
      </c>
      <c r="W75" s="57">
        <v>19</v>
      </c>
      <c r="X75" s="52">
        <v>0.66502533750000004</v>
      </c>
      <c r="Y75" s="25">
        <v>9</v>
      </c>
      <c r="Z75" s="26" t="s">
        <v>17</v>
      </c>
      <c r="AA75" s="57">
        <v>203</v>
      </c>
      <c r="AB75" s="52">
        <v>5.1518789131</v>
      </c>
      <c r="AC75" s="25">
        <v>9</v>
      </c>
      <c r="AD75" s="26" t="s">
        <v>143</v>
      </c>
      <c r="AE75" s="57">
        <v>1182</v>
      </c>
      <c r="AF75" s="53">
        <v>94.130876162000007</v>
      </c>
    </row>
    <row r="76" spans="1:32">
      <c r="A76" s="25">
        <v>10</v>
      </c>
      <c r="B76" s="26" t="s">
        <v>125</v>
      </c>
      <c r="C76" s="54">
        <v>1441</v>
      </c>
      <c r="D76" s="52">
        <v>12.588606184</v>
      </c>
      <c r="E76" s="25">
        <v>8</v>
      </c>
      <c r="F76" s="26" t="s">
        <v>92</v>
      </c>
      <c r="G76" s="57">
        <v>3</v>
      </c>
      <c r="H76" s="52">
        <v>3.3871131635</v>
      </c>
      <c r="I76" s="25">
        <v>9</v>
      </c>
      <c r="J76" s="26" t="s">
        <v>31</v>
      </c>
      <c r="K76" s="57">
        <v>1</v>
      </c>
      <c r="L76" s="52">
        <v>0.25261456069999999</v>
      </c>
      <c r="M76" s="25">
        <v>8</v>
      </c>
      <c r="N76" s="26" t="s">
        <v>31</v>
      </c>
      <c r="O76" s="57">
        <v>2</v>
      </c>
      <c r="P76" s="52">
        <v>0.14774011179999999</v>
      </c>
      <c r="Q76" s="25">
        <v>8</v>
      </c>
      <c r="R76" s="26" t="s">
        <v>16</v>
      </c>
      <c r="S76" s="57">
        <v>5</v>
      </c>
      <c r="T76" s="52">
        <v>0.32140761109999999</v>
      </c>
      <c r="U76" s="25">
        <v>10</v>
      </c>
      <c r="V76" s="26" t="s">
        <v>30</v>
      </c>
      <c r="W76" s="57">
        <v>15</v>
      </c>
      <c r="X76" s="52">
        <v>0.52502000329999998</v>
      </c>
      <c r="Y76" s="25">
        <v>10</v>
      </c>
      <c r="Z76" s="26" t="s">
        <v>9</v>
      </c>
      <c r="AA76" s="57">
        <v>184</v>
      </c>
      <c r="AB76" s="52">
        <v>4.6696833497999997</v>
      </c>
      <c r="AC76" s="25">
        <v>10</v>
      </c>
      <c r="AD76" s="26" t="s">
        <v>13</v>
      </c>
      <c r="AE76" s="57">
        <v>983</v>
      </c>
      <c r="AF76" s="53">
        <v>78.283122899000006</v>
      </c>
    </row>
    <row r="77" spans="1:32">
      <c r="A77" s="25">
        <v>11</v>
      </c>
      <c r="B77" s="26" t="s">
        <v>11</v>
      </c>
      <c r="C77" s="54">
        <v>1269</v>
      </c>
      <c r="D77" s="52">
        <v>11.086010582</v>
      </c>
      <c r="E77" s="25">
        <v>11</v>
      </c>
      <c r="F77" s="26" t="s">
        <v>6</v>
      </c>
      <c r="G77" s="57">
        <v>2</v>
      </c>
      <c r="H77" s="52">
        <v>2.2580754423</v>
      </c>
      <c r="I77" s="25">
        <v>9</v>
      </c>
      <c r="J77" s="26" t="s">
        <v>22</v>
      </c>
      <c r="K77" s="57">
        <v>1</v>
      </c>
      <c r="L77" s="52">
        <v>0.25261456069999999</v>
      </c>
      <c r="M77" s="25">
        <v>8</v>
      </c>
      <c r="N77" s="26" t="s">
        <v>22</v>
      </c>
      <c r="O77" s="57">
        <v>2</v>
      </c>
      <c r="P77" s="52">
        <v>0.14774011179999999</v>
      </c>
      <c r="Q77" s="25">
        <v>11</v>
      </c>
      <c r="R77" s="26" t="s">
        <v>12</v>
      </c>
      <c r="S77" s="57">
        <v>4</v>
      </c>
      <c r="T77" s="52">
        <v>0.25712608879999999</v>
      </c>
      <c r="U77" s="25">
        <v>11</v>
      </c>
      <c r="V77" s="26" t="s">
        <v>17</v>
      </c>
      <c r="W77" s="57">
        <v>14</v>
      </c>
      <c r="X77" s="52">
        <v>0.49001866970000002</v>
      </c>
      <c r="Y77" s="25">
        <v>11</v>
      </c>
      <c r="Z77" s="26" t="s">
        <v>14</v>
      </c>
      <c r="AA77" s="57">
        <v>149</v>
      </c>
      <c r="AB77" s="52">
        <v>3.7814283648</v>
      </c>
      <c r="AC77" s="25">
        <v>11</v>
      </c>
      <c r="AD77" s="26" t="s">
        <v>10</v>
      </c>
      <c r="AE77" s="57">
        <v>878</v>
      </c>
      <c r="AF77" s="53">
        <v>69.921243036999996</v>
      </c>
    </row>
    <row r="78" spans="1:32">
      <c r="A78" s="25">
        <v>12</v>
      </c>
      <c r="B78" s="26" t="s">
        <v>15</v>
      </c>
      <c r="C78" s="54">
        <v>1265</v>
      </c>
      <c r="D78" s="52">
        <v>11.051066498000001</v>
      </c>
      <c r="E78" s="25">
        <v>11</v>
      </c>
      <c r="F78" s="26" t="s">
        <v>22</v>
      </c>
      <c r="G78" s="57">
        <v>2</v>
      </c>
      <c r="H78" s="52">
        <v>2.2580754423</v>
      </c>
      <c r="I78" s="25">
        <v>9</v>
      </c>
      <c r="J78" s="26" t="s">
        <v>26</v>
      </c>
      <c r="K78" s="57">
        <v>1</v>
      </c>
      <c r="L78" s="52">
        <v>0.25261456069999999</v>
      </c>
      <c r="M78" s="25">
        <v>8</v>
      </c>
      <c r="N78" s="26" t="s">
        <v>16</v>
      </c>
      <c r="O78" s="57">
        <v>2</v>
      </c>
      <c r="P78" s="52">
        <v>0.14774011179999999</v>
      </c>
      <c r="Q78" s="25">
        <v>11</v>
      </c>
      <c r="R78" s="26" t="s">
        <v>9</v>
      </c>
      <c r="S78" s="57">
        <v>4</v>
      </c>
      <c r="T78" s="52">
        <v>0.25712608879999999</v>
      </c>
      <c r="U78" s="25">
        <v>12</v>
      </c>
      <c r="V78" s="26" t="s">
        <v>16</v>
      </c>
      <c r="W78" s="57">
        <v>13</v>
      </c>
      <c r="X78" s="52">
        <v>0.45501733620000001</v>
      </c>
      <c r="Y78" s="25">
        <v>12</v>
      </c>
      <c r="Z78" s="26" t="s">
        <v>98</v>
      </c>
      <c r="AA78" s="57">
        <v>126</v>
      </c>
      <c r="AB78" s="52">
        <v>3.197717946</v>
      </c>
      <c r="AC78" s="25">
        <v>12</v>
      </c>
      <c r="AD78" s="26" t="s">
        <v>122</v>
      </c>
      <c r="AE78" s="57">
        <v>839</v>
      </c>
      <c r="AF78" s="53">
        <v>66.815401945999994</v>
      </c>
    </row>
    <row r="79" spans="1:32">
      <c r="A79" s="25">
        <v>13</v>
      </c>
      <c r="B79" s="26" t="s">
        <v>91</v>
      </c>
      <c r="C79" s="54">
        <v>844</v>
      </c>
      <c r="D79" s="52">
        <v>7.3732016792000001</v>
      </c>
      <c r="E79" s="25">
        <v>13</v>
      </c>
      <c r="F79" s="26" t="s">
        <v>18</v>
      </c>
      <c r="G79" s="57">
        <v>1</v>
      </c>
      <c r="H79" s="52">
        <v>1.1290377212</v>
      </c>
      <c r="I79" s="25">
        <v>9</v>
      </c>
      <c r="J79" s="26" t="s">
        <v>94</v>
      </c>
      <c r="K79" s="57">
        <v>1</v>
      </c>
      <c r="L79" s="52">
        <v>0.25261456069999999</v>
      </c>
      <c r="M79" s="25">
        <v>8</v>
      </c>
      <c r="N79" s="26" t="s">
        <v>15</v>
      </c>
      <c r="O79" s="57">
        <v>2</v>
      </c>
      <c r="P79" s="52">
        <v>0.14774011179999999</v>
      </c>
      <c r="Q79" s="25">
        <v>13</v>
      </c>
      <c r="R79" s="26" t="s">
        <v>17</v>
      </c>
      <c r="S79" s="57">
        <v>3</v>
      </c>
      <c r="T79" s="52">
        <v>0.19284456659999999</v>
      </c>
      <c r="U79" s="25">
        <v>12</v>
      </c>
      <c r="V79" s="26" t="s">
        <v>38</v>
      </c>
      <c r="W79" s="57">
        <v>13</v>
      </c>
      <c r="X79" s="52">
        <v>0.45501733620000001</v>
      </c>
      <c r="Y79" s="25">
        <v>13</v>
      </c>
      <c r="Z79" s="26" t="s">
        <v>18</v>
      </c>
      <c r="AA79" s="57">
        <v>88</v>
      </c>
      <c r="AB79" s="52">
        <v>2.2333268194999998</v>
      </c>
      <c r="AC79" s="25">
        <v>13</v>
      </c>
      <c r="AD79" s="26" t="s">
        <v>98</v>
      </c>
      <c r="AE79" s="57">
        <v>517</v>
      </c>
      <c r="AF79" s="53">
        <v>41.172303702000001</v>
      </c>
    </row>
    <row r="80" spans="1:32">
      <c r="A80" s="25">
        <v>14</v>
      </c>
      <c r="B80" s="26" t="s">
        <v>119</v>
      </c>
      <c r="C80" s="54">
        <v>709</v>
      </c>
      <c r="D80" s="52">
        <v>6.1938388512999998</v>
      </c>
      <c r="E80" s="25">
        <v>13</v>
      </c>
      <c r="F80" s="26" t="s">
        <v>36</v>
      </c>
      <c r="G80" s="57">
        <v>1</v>
      </c>
      <c r="H80" s="52">
        <v>1.1290377212</v>
      </c>
      <c r="I80" s="25"/>
      <c r="J80" s="26" t="s">
        <v>37</v>
      </c>
      <c r="K80" s="57">
        <v>41</v>
      </c>
      <c r="L80" s="52">
        <v>10.357196989</v>
      </c>
      <c r="M80" s="25">
        <v>14</v>
      </c>
      <c r="N80" s="26" t="s">
        <v>20</v>
      </c>
      <c r="O80" s="57">
        <v>1</v>
      </c>
      <c r="P80" s="52">
        <v>7.3870055899999995E-2</v>
      </c>
      <c r="Q80" s="25">
        <v>13</v>
      </c>
      <c r="R80" s="26" t="s">
        <v>29</v>
      </c>
      <c r="S80" s="57">
        <v>3</v>
      </c>
      <c r="T80" s="52">
        <v>0.19284456659999999</v>
      </c>
      <c r="U80" s="25">
        <v>14</v>
      </c>
      <c r="V80" s="26" t="s">
        <v>18</v>
      </c>
      <c r="W80" s="57">
        <v>10</v>
      </c>
      <c r="X80" s="52">
        <v>0.35001333550000002</v>
      </c>
      <c r="Y80" s="25">
        <v>14</v>
      </c>
      <c r="Z80" s="26" t="s">
        <v>11</v>
      </c>
      <c r="AA80" s="57">
        <v>77</v>
      </c>
      <c r="AB80" s="52">
        <v>1.954160967</v>
      </c>
      <c r="AC80" s="25">
        <v>14</v>
      </c>
      <c r="AD80" s="26" t="s">
        <v>18</v>
      </c>
      <c r="AE80" s="57">
        <v>374</v>
      </c>
      <c r="AF80" s="53">
        <v>29.784219699000001</v>
      </c>
    </row>
    <row r="81" spans="1:32">
      <c r="A81" s="25">
        <v>15</v>
      </c>
      <c r="B81" s="26" t="s">
        <v>18</v>
      </c>
      <c r="C81" s="54">
        <v>480</v>
      </c>
      <c r="D81" s="52">
        <v>4.1932900545000003</v>
      </c>
      <c r="E81" s="25">
        <v>13</v>
      </c>
      <c r="F81" s="26" t="s">
        <v>26</v>
      </c>
      <c r="G81" s="57">
        <v>1</v>
      </c>
      <c r="H81" s="52">
        <v>1.1290377212</v>
      </c>
      <c r="I81" s="33"/>
      <c r="J81" s="26"/>
      <c r="K81" s="59"/>
      <c r="L81" s="60"/>
      <c r="M81" s="25">
        <v>14</v>
      </c>
      <c r="N81" s="26" t="s">
        <v>12</v>
      </c>
      <c r="O81" s="57">
        <v>1</v>
      </c>
      <c r="P81" s="52">
        <v>7.3870055899999995E-2</v>
      </c>
      <c r="Q81" s="25">
        <v>15</v>
      </c>
      <c r="R81" s="26" t="s">
        <v>20</v>
      </c>
      <c r="S81" s="57">
        <v>2</v>
      </c>
      <c r="T81" s="52">
        <v>0.12856304439999999</v>
      </c>
      <c r="U81" s="25">
        <v>14</v>
      </c>
      <c r="V81" s="26" t="s">
        <v>14</v>
      </c>
      <c r="W81" s="57">
        <v>10</v>
      </c>
      <c r="X81" s="52">
        <v>0.35001333550000002</v>
      </c>
      <c r="Y81" s="25">
        <v>15</v>
      </c>
      <c r="Z81" s="26" t="s">
        <v>25</v>
      </c>
      <c r="AA81" s="57">
        <v>33</v>
      </c>
      <c r="AB81" s="52">
        <v>0.83749755729999997</v>
      </c>
      <c r="AC81" s="25">
        <v>15</v>
      </c>
      <c r="AD81" s="26" t="s">
        <v>21</v>
      </c>
      <c r="AE81" s="57">
        <v>311</v>
      </c>
      <c r="AF81" s="53">
        <v>24.767091782000001</v>
      </c>
    </row>
    <row r="82" spans="1:32">
      <c r="A82" s="25">
        <v>16</v>
      </c>
      <c r="B82" s="26" t="s">
        <v>138</v>
      </c>
      <c r="C82" s="54">
        <v>313</v>
      </c>
      <c r="D82" s="52">
        <v>2.7343745564000002</v>
      </c>
      <c r="E82" s="25">
        <v>13</v>
      </c>
      <c r="F82" s="26" t="s">
        <v>30</v>
      </c>
      <c r="G82" s="57">
        <v>1</v>
      </c>
      <c r="H82" s="52">
        <v>1.1290377212</v>
      </c>
      <c r="I82" s="33"/>
      <c r="J82" s="26"/>
      <c r="K82" s="59"/>
      <c r="L82" s="60"/>
      <c r="M82" s="25">
        <v>14</v>
      </c>
      <c r="N82" s="26" t="s">
        <v>9</v>
      </c>
      <c r="O82" s="57">
        <v>1</v>
      </c>
      <c r="P82" s="52">
        <v>7.3870055899999995E-2</v>
      </c>
      <c r="Q82" s="25">
        <v>16</v>
      </c>
      <c r="R82" s="26" t="s">
        <v>19</v>
      </c>
      <c r="S82" s="57">
        <v>1</v>
      </c>
      <c r="T82" s="52">
        <v>6.4281522199999996E-2</v>
      </c>
      <c r="U82" s="25">
        <v>16</v>
      </c>
      <c r="V82" s="26" t="s">
        <v>20</v>
      </c>
      <c r="W82" s="57">
        <v>9</v>
      </c>
      <c r="X82" s="52">
        <v>0.31501200200000001</v>
      </c>
      <c r="Y82" s="25">
        <v>16</v>
      </c>
      <c r="Z82" s="26" t="s">
        <v>29</v>
      </c>
      <c r="AA82" s="57">
        <v>25</v>
      </c>
      <c r="AB82" s="52">
        <v>0.63446784639999998</v>
      </c>
      <c r="AC82" s="25">
        <v>16</v>
      </c>
      <c r="AD82" s="26" t="s">
        <v>15</v>
      </c>
      <c r="AE82" s="57">
        <v>287</v>
      </c>
      <c r="AF82" s="53">
        <v>22.855804956</v>
      </c>
    </row>
    <row r="83" spans="1:32">
      <c r="A83" s="25">
        <v>17</v>
      </c>
      <c r="B83" s="26" t="s">
        <v>118</v>
      </c>
      <c r="C83" s="54">
        <v>247</v>
      </c>
      <c r="D83" s="52">
        <v>2.1577971739000001</v>
      </c>
      <c r="E83" s="25"/>
      <c r="F83" s="26" t="s">
        <v>37</v>
      </c>
      <c r="G83" s="57">
        <v>29</v>
      </c>
      <c r="H83" s="52">
        <v>32.742093912999998</v>
      </c>
      <c r="I83" s="25"/>
      <c r="J83" s="26"/>
      <c r="K83" s="57"/>
      <c r="L83" s="52"/>
      <c r="M83" s="25"/>
      <c r="N83" s="26" t="s">
        <v>37</v>
      </c>
      <c r="O83" s="57">
        <v>41</v>
      </c>
      <c r="P83" s="52">
        <v>3.0286722929000001</v>
      </c>
      <c r="Q83" s="25">
        <v>16</v>
      </c>
      <c r="R83" s="26" t="s">
        <v>31</v>
      </c>
      <c r="S83" s="57">
        <v>1</v>
      </c>
      <c r="T83" s="52">
        <v>6.4281522199999996E-2</v>
      </c>
      <c r="U83" s="25">
        <v>17</v>
      </c>
      <c r="V83" s="26" t="s">
        <v>93</v>
      </c>
      <c r="W83" s="57">
        <v>7</v>
      </c>
      <c r="X83" s="52">
        <v>0.24500933489999999</v>
      </c>
      <c r="Y83" s="25">
        <v>16</v>
      </c>
      <c r="Z83" s="26" t="s">
        <v>19</v>
      </c>
      <c r="AA83" s="57">
        <v>25</v>
      </c>
      <c r="AB83" s="52">
        <v>0.63446784639999998</v>
      </c>
      <c r="AC83" s="25">
        <v>17</v>
      </c>
      <c r="AD83" s="26" t="s">
        <v>97</v>
      </c>
      <c r="AE83" s="57">
        <v>225</v>
      </c>
      <c r="AF83" s="53">
        <v>17.918313990000001</v>
      </c>
    </row>
    <row r="84" spans="1:32">
      <c r="A84" s="25">
        <v>18</v>
      </c>
      <c r="B84" s="26" t="s">
        <v>96</v>
      </c>
      <c r="C84" s="54">
        <v>224</v>
      </c>
      <c r="D84" s="52">
        <v>1.9568686921</v>
      </c>
      <c r="E84" s="25"/>
      <c r="F84" s="26"/>
      <c r="G84" s="57"/>
      <c r="H84" s="52"/>
      <c r="I84" s="25"/>
      <c r="J84" s="26"/>
      <c r="K84" s="57"/>
      <c r="L84" s="52"/>
      <c r="M84" s="25"/>
      <c r="N84" s="26"/>
      <c r="O84" s="57"/>
      <c r="P84" s="52"/>
      <c r="Q84" s="25">
        <v>16</v>
      </c>
      <c r="R84" s="26" t="s">
        <v>11</v>
      </c>
      <c r="S84" s="57">
        <v>1</v>
      </c>
      <c r="T84" s="52">
        <v>6.4281522199999996E-2</v>
      </c>
      <c r="U84" s="25">
        <v>18</v>
      </c>
      <c r="V84" s="26" t="s">
        <v>11</v>
      </c>
      <c r="W84" s="57">
        <v>6</v>
      </c>
      <c r="X84" s="52">
        <v>0.2100080013</v>
      </c>
      <c r="Y84" s="25">
        <v>16</v>
      </c>
      <c r="Z84" s="26" t="s">
        <v>30</v>
      </c>
      <c r="AA84" s="57">
        <v>25</v>
      </c>
      <c r="AB84" s="52">
        <v>0.63446784639999998</v>
      </c>
      <c r="AC84" s="25">
        <v>18</v>
      </c>
      <c r="AD84" s="26" t="s">
        <v>96</v>
      </c>
      <c r="AE84" s="57">
        <v>216</v>
      </c>
      <c r="AF84" s="53">
        <v>17.201581431000001</v>
      </c>
    </row>
    <row r="85" spans="1:32">
      <c r="A85" s="25">
        <v>19</v>
      </c>
      <c r="B85" s="26" t="s">
        <v>22</v>
      </c>
      <c r="C85" s="54">
        <v>223</v>
      </c>
      <c r="D85" s="52">
        <v>1.9481326712</v>
      </c>
      <c r="E85" s="25"/>
      <c r="F85" s="26"/>
      <c r="G85" s="57"/>
      <c r="H85" s="52"/>
      <c r="I85" s="25"/>
      <c r="J85" s="26"/>
      <c r="K85" s="57"/>
      <c r="L85" s="52"/>
      <c r="M85" s="25"/>
      <c r="N85" s="26"/>
      <c r="O85" s="57"/>
      <c r="P85" s="52"/>
      <c r="Q85" s="25">
        <v>16</v>
      </c>
      <c r="R85" s="26" t="s">
        <v>38</v>
      </c>
      <c r="S85" s="57">
        <v>1</v>
      </c>
      <c r="T85" s="52">
        <v>6.4281522199999996E-2</v>
      </c>
      <c r="U85" s="25">
        <v>19</v>
      </c>
      <c r="V85" s="26" t="s">
        <v>19</v>
      </c>
      <c r="W85" s="57">
        <v>5</v>
      </c>
      <c r="X85" s="52">
        <v>0.17500666779999999</v>
      </c>
      <c r="Y85" s="25">
        <v>19</v>
      </c>
      <c r="Z85" s="26" t="s">
        <v>20</v>
      </c>
      <c r="AA85" s="57">
        <v>23</v>
      </c>
      <c r="AB85" s="52">
        <v>0.58371041869999996</v>
      </c>
      <c r="AC85" s="25">
        <v>19</v>
      </c>
      <c r="AD85" s="26" t="s">
        <v>22</v>
      </c>
      <c r="AE85" s="57">
        <v>198</v>
      </c>
      <c r="AF85" s="53">
        <v>15.768116311</v>
      </c>
    </row>
    <row r="86" spans="1:32">
      <c r="A86" s="25">
        <v>20</v>
      </c>
      <c r="B86" s="26" t="s">
        <v>132</v>
      </c>
      <c r="C86" s="54">
        <v>209</v>
      </c>
      <c r="D86" s="52">
        <v>1.8258283779</v>
      </c>
      <c r="E86" s="25"/>
      <c r="F86" s="26"/>
      <c r="G86" s="57"/>
      <c r="H86" s="52"/>
      <c r="I86" s="25"/>
      <c r="J86" s="26"/>
      <c r="K86" s="57"/>
      <c r="L86" s="52"/>
      <c r="M86" s="25"/>
      <c r="N86" s="26"/>
      <c r="O86" s="57"/>
      <c r="P86" s="52"/>
      <c r="Q86" s="25"/>
      <c r="R86" s="26" t="s">
        <v>37</v>
      </c>
      <c r="S86" s="57">
        <v>92</v>
      </c>
      <c r="T86" s="52">
        <v>5.9139000435</v>
      </c>
      <c r="U86" s="25">
        <v>20</v>
      </c>
      <c r="V86" s="26" t="s">
        <v>29</v>
      </c>
      <c r="W86" s="57">
        <v>3</v>
      </c>
      <c r="X86" s="52">
        <v>0.1050040007</v>
      </c>
      <c r="Y86" s="25">
        <v>20</v>
      </c>
      <c r="Z86" s="26" t="s">
        <v>23</v>
      </c>
      <c r="AA86" s="57">
        <v>21</v>
      </c>
      <c r="AB86" s="52">
        <v>0.53295299100000004</v>
      </c>
      <c r="AC86" s="25">
        <v>20</v>
      </c>
      <c r="AD86" s="26" t="s">
        <v>23</v>
      </c>
      <c r="AE86" s="57">
        <v>188</v>
      </c>
      <c r="AF86" s="53">
        <v>14.971746801</v>
      </c>
    </row>
    <row r="87" spans="1:32">
      <c r="A87" s="25">
        <v>21</v>
      </c>
      <c r="B87" s="26" t="s">
        <v>19</v>
      </c>
      <c r="C87" s="54">
        <v>191</v>
      </c>
      <c r="D87" s="52">
        <v>1.6685800009</v>
      </c>
      <c r="E87" s="25"/>
      <c r="F87" s="26"/>
      <c r="G87" s="57"/>
      <c r="H87" s="52"/>
      <c r="I87" s="25"/>
      <c r="J87" s="26"/>
      <c r="K87" s="57"/>
      <c r="L87" s="52"/>
      <c r="M87" s="25"/>
      <c r="N87" s="26"/>
      <c r="O87" s="57"/>
      <c r="P87" s="52"/>
      <c r="Q87" s="25"/>
      <c r="R87" s="26"/>
      <c r="S87" s="57"/>
      <c r="T87" s="52"/>
      <c r="U87" s="25">
        <v>20</v>
      </c>
      <c r="V87" s="26" t="s">
        <v>24</v>
      </c>
      <c r="W87" s="57">
        <v>3</v>
      </c>
      <c r="X87" s="52">
        <v>0.1050040007</v>
      </c>
      <c r="Y87" s="25">
        <v>20</v>
      </c>
      <c r="Z87" s="26" t="s">
        <v>97</v>
      </c>
      <c r="AA87" s="57">
        <v>21</v>
      </c>
      <c r="AB87" s="52">
        <v>0.53295299100000004</v>
      </c>
      <c r="AC87" s="25">
        <v>21</v>
      </c>
      <c r="AD87" s="26" t="s">
        <v>19</v>
      </c>
      <c r="AE87" s="57">
        <v>160</v>
      </c>
      <c r="AF87" s="53">
        <v>12.741912170999999</v>
      </c>
    </row>
    <row r="88" spans="1:32">
      <c r="A88" s="25">
        <v>22</v>
      </c>
      <c r="B88" s="26" t="s">
        <v>20</v>
      </c>
      <c r="C88" s="54">
        <v>179</v>
      </c>
      <c r="D88" s="52">
        <v>1.5637477495000001</v>
      </c>
      <c r="E88" s="25"/>
      <c r="F88" s="26"/>
      <c r="G88" s="57"/>
      <c r="H88" s="52"/>
      <c r="I88" s="25"/>
      <c r="J88" s="26"/>
      <c r="K88" s="57"/>
      <c r="L88" s="52"/>
      <c r="M88" s="25"/>
      <c r="N88" s="26"/>
      <c r="O88" s="57"/>
      <c r="P88" s="52"/>
      <c r="Q88" s="25"/>
      <c r="R88" s="26"/>
      <c r="S88" s="57"/>
      <c r="T88" s="52"/>
      <c r="U88" s="25">
        <v>22</v>
      </c>
      <c r="V88" s="26" t="s">
        <v>25</v>
      </c>
      <c r="W88" s="57">
        <v>2</v>
      </c>
      <c r="X88" s="52">
        <v>7.0002667099999999E-2</v>
      </c>
      <c r="Y88" s="25">
        <v>22</v>
      </c>
      <c r="Z88" s="26" t="s">
        <v>22</v>
      </c>
      <c r="AA88" s="57">
        <v>19</v>
      </c>
      <c r="AB88" s="52">
        <v>0.48219556330000002</v>
      </c>
      <c r="AC88" s="25">
        <v>21</v>
      </c>
      <c r="AD88" s="26" t="s">
        <v>24</v>
      </c>
      <c r="AE88" s="57">
        <v>160</v>
      </c>
      <c r="AF88" s="53">
        <v>12.741912170999999</v>
      </c>
    </row>
    <row r="89" spans="1:32">
      <c r="A89" s="25">
        <v>23</v>
      </c>
      <c r="B89" s="26" t="s">
        <v>126</v>
      </c>
      <c r="C89" s="54">
        <v>176</v>
      </c>
      <c r="D89" s="52">
        <v>1.5375396867</v>
      </c>
      <c r="E89" s="25"/>
      <c r="F89" s="26"/>
      <c r="G89" s="57"/>
      <c r="H89" s="52"/>
      <c r="I89" s="25"/>
      <c r="J89" s="26"/>
      <c r="K89" s="57"/>
      <c r="L89" s="52"/>
      <c r="M89" s="25"/>
      <c r="N89" s="26"/>
      <c r="O89" s="57"/>
      <c r="P89" s="52"/>
      <c r="Q89" s="25"/>
      <c r="R89" s="26"/>
      <c r="S89" s="57"/>
      <c r="T89" s="52"/>
      <c r="U89" s="25">
        <v>22</v>
      </c>
      <c r="V89" s="26" t="s">
        <v>28</v>
      </c>
      <c r="W89" s="57">
        <v>2</v>
      </c>
      <c r="X89" s="52">
        <v>7.0002667099999999E-2</v>
      </c>
      <c r="Y89" s="25">
        <v>23</v>
      </c>
      <c r="Z89" s="26" t="s">
        <v>92</v>
      </c>
      <c r="AA89" s="57">
        <v>16</v>
      </c>
      <c r="AB89" s="52">
        <v>0.40605942169999998</v>
      </c>
      <c r="AC89" s="25">
        <v>23</v>
      </c>
      <c r="AD89" s="26" t="s">
        <v>20</v>
      </c>
      <c r="AE89" s="57">
        <v>144</v>
      </c>
      <c r="AF89" s="53">
        <v>11.467720954000001</v>
      </c>
    </row>
    <row r="90" spans="1:32">
      <c r="A90" s="25">
        <v>24</v>
      </c>
      <c r="B90" s="26" t="s">
        <v>94</v>
      </c>
      <c r="C90" s="54">
        <v>159</v>
      </c>
      <c r="D90" s="52">
        <v>1.3890273306000001</v>
      </c>
      <c r="E90" s="25"/>
      <c r="F90" s="26"/>
      <c r="G90" s="57"/>
      <c r="H90" s="52"/>
      <c r="I90" s="25"/>
      <c r="J90" s="26"/>
      <c r="K90" s="57"/>
      <c r="L90" s="52"/>
      <c r="M90" s="25"/>
      <c r="N90" s="26"/>
      <c r="O90" s="57"/>
      <c r="P90" s="52"/>
      <c r="Q90" s="25"/>
      <c r="R90" s="26"/>
      <c r="S90" s="57"/>
      <c r="T90" s="52"/>
      <c r="U90" s="25">
        <v>24</v>
      </c>
      <c r="V90" s="26" t="s">
        <v>33</v>
      </c>
      <c r="W90" s="57">
        <v>1</v>
      </c>
      <c r="X90" s="52">
        <v>3.5001333599999997E-2</v>
      </c>
      <c r="Y90" s="25">
        <v>23</v>
      </c>
      <c r="Z90" s="26" t="s">
        <v>26</v>
      </c>
      <c r="AA90" s="57">
        <v>16</v>
      </c>
      <c r="AB90" s="52">
        <v>0.40605942169999998</v>
      </c>
      <c r="AC90" s="25">
        <v>24</v>
      </c>
      <c r="AD90" s="26" t="s">
        <v>26</v>
      </c>
      <c r="AE90" s="57">
        <v>117</v>
      </c>
      <c r="AF90" s="53">
        <v>9.3175232748999992</v>
      </c>
    </row>
    <row r="91" spans="1:32">
      <c r="A91" s="25">
        <v>25</v>
      </c>
      <c r="B91" s="26" t="s">
        <v>93</v>
      </c>
      <c r="C91" s="54">
        <v>148</v>
      </c>
      <c r="D91" s="52">
        <v>1.2929311000999999</v>
      </c>
      <c r="E91" s="25"/>
      <c r="F91" s="26"/>
      <c r="G91" s="57"/>
      <c r="H91" s="52"/>
      <c r="I91" s="25"/>
      <c r="J91" s="26"/>
      <c r="K91" s="57"/>
      <c r="L91" s="52"/>
      <c r="M91" s="25"/>
      <c r="N91" s="26"/>
      <c r="O91" s="57"/>
      <c r="P91" s="52"/>
      <c r="Q91" s="25"/>
      <c r="R91" s="26"/>
      <c r="S91" s="57"/>
      <c r="T91" s="52"/>
      <c r="U91" s="25">
        <v>24</v>
      </c>
      <c r="V91" s="26" t="s">
        <v>92</v>
      </c>
      <c r="W91" s="57">
        <v>1</v>
      </c>
      <c r="X91" s="52">
        <v>3.5001333599999997E-2</v>
      </c>
      <c r="Y91" s="25">
        <v>25</v>
      </c>
      <c r="Z91" s="26" t="s">
        <v>24</v>
      </c>
      <c r="AA91" s="57">
        <v>13</v>
      </c>
      <c r="AB91" s="52">
        <v>0.32992328009999999</v>
      </c>
      <c r="AC91" s="25">
        <v>25</v>
      </c>
      <c r="AD91" s="26" t="s">
        <v>29</v>
      </c>
      <c r="AE91" s="57">
        <v>100</v>
      </c>
      <c r="AF91" s="53">
        <v>7.9636951067000004</v>
      </c>
    </row>
    <row r="92" spans="1:32">
      <c r="A92" s="25">
        <v>26</v>
      </c>
      <c r="B92" s="26" t="s">
        <v>26</v>
      </c>
      <c r="C92" s="54">
        <v>136</v>
      </c>
      <c r="D92" s="52">
        <v>1.1880988487999999</v>
      </c>
      <c r="E92" s="25"/>
      <c r="F92" s="26"/>
      <c r="G92" s="57"/>
      <c r="H92" s="52"/>
      <c r="I92" s="25"/>
      <c r="J92" s="26"/>
      <c r="K92" s="57"/>
      <c r="L92" s="52"/>
      <c r="M92" s="25"/>
      <c r="N92" s="26"/>
      <c r="O92" s="57"/>
      <c r="P92" s="52"/>
      <c r="Q92" s="25"/>
      <c r="R92" s="26"/>
      <c r="S92" s="57"/>
      <c r="T92" s="52"/>
      <c r="U92" s="25">
        <v>24</v>
      </c>
      <c r="V92" s="26" t="s">
        <v>31</v>
      </c>
      <c r="W92" s="57">
        <v>1</v>
      </c>
      <c r="X92" s="52">
        <v>3.5001333599999997E-2</v>
      </c>
      <c r="Y92" s="25">
        <v>26</v>
      </c>
      <c r="Z92" s="26" t="s">
        <v>93</v>
      </c>
      <c r="AA92" s="57">
        <v>12</v>
      </c>
      <c r="AB92" s="52">
        <v>0.30454456629999999</v>
      </c>
      <c r="AC92" s="25">
        <v>26</v>
      </c>
      <c r="AD92" s="26" t="s">
        <v>25</v>
      </c>
      <c r="AE92" s="57">
        <v>33</v>
      </c>
      <c r="AF92" s="53">
        <v>2.6280193852</v>
      </c>
    </row>
    <row r="93" spans="1:32">
      <c r="A93" s="25">
        <v>27</v>
      </c>
      <c r="B93" s="26" t="s">
        <v>139</v>
      </c>
      <c r="C93" s="54">
        <v>134</v>
      </c>
      <c r="D93" s="52">
        <v>1.1706268069000001</v>
      </c>
      <c r="E93" s="25"/>
      <c r="F93" s="26"/>
      <c r="G93" s="57"/>
      <c r="H93" s="52"/>
      <c r="I93" s="25"/>
      <c r="J93" s="26"/>
      <c r="K93" s="57"/>
      <c r="L93" s="52"/>
      <c r="M93" s="25"/>
      <c r="N93" s="26"/>
      <c r="O93" s="57"/>
      <c r="P93" s="52"/>
      <c r="Q93" s="25"/>
      <c r="R93" s="26"/>
      <c r="S93" s="57"/>
      <c r="T93" s="52"/>
      <c r="U93" s="25">
        <v>24</v>
      </c>
      <c r="V93" s="26" t="s">
        <v>22</v>
      </c>
      <c r="W93" s="57">
        <v>1</v>
      </c>
      <c r="X93" s="52">
        <v>3.5001333599999997E-2</v>
      </c>
      <c r="Y93" s="25">
        <v>27</v>
      </c>
      <c r="Z93" s="26" t="s">
        <v>33</v>
      </c>
      <c r="AA93" s="57">
        <v>10</v>
      </c>
      <c r="AB93" s="52">
        <v>0.25378713860000002</v>
      </c>
      <c r="AC93" s="25">
        <v>27</v>
      </c>
      <c r="AD93" s="26" t="s">
        <v>95</v>
      </c>
      <c r="AE93" s="57">
        <v>20</v>
      </c>
      <c r="AF93" s="53">
        <v>1.5927390212999999</v>
      </c>
    </row>
    <row r="94" spans="1:32">
      <c r="A94" s="25">
        <v>28</v>
      </c>
      <c r="B94" s="26" t="s">
        <v>25</v>
      </c>
      <c r="C94" s="54">
        <v>68</v>
      </c>
      <c r="D94" s="52">
        <v>0.59404942439999997</v>
      </c>
      <c r="E94" s="25"/>
      <c r="F94" s="26"/>
      <c r="G94" s="57"/>
      <c r="H94" s="52"/>
      <c r="I94" s="25"/>
      <c r="J94" s="26"/>
      <c r="K94" s="57"/>
      <c r="L94" s="52"/>
      <c r="M94" s="25"/>
      <c r="N94" s="26"/>
      <c r="O94" s="57"/>
      <c r="P94" s="52"/>
      <c r="Q94" s="25"/>
      <c r="R94" s="26"/>
      <c r="S94" s="57"/>
      <c r="T94" s="52"/>
      <c r="U94" s="25">
        <v>24</v>
      </c>
      <c r="V94" s="26" t="s">
        <v>26</v>
      </c>
      <c r="W94" s="57">
        <v>1</v>
      </c>
      <c r="X94" s="52">
        <v>3.5001333599999997E-2</v>
      </c>
      <c r="Y94" s="25">
        <v>27</v>
      </c>
      <c r="Z94" s="26" t="s">
        <v>31</v>
      </c>
      <c r="AA94" s="57">
        <v>10</v>
      </c>
      <c r="AB94" s="52">
        <v>0.25378713860000002</v>
      </c>
      <c r="AC94" s="25">
        <v>28</v>
      </c>
      <c r="AD94" s="26" t="s">
        <v>32</v>
      </c>
      <c r="AE94" s="57">
        <v>19</v>
      </c>
      <c r="AF94" s="53">
        <v>1.5131020703</v>
      </c>
    </row>
    <row r="95" spans="1:32">
      <c r="A95" s="25">
        <v>29</v>
      </c>
      <c r="B95" s="26" t="s">
        <v>30</v>
      </c>
      <c r="C95" s="54">
        <v>60</v>
      </c>
      <c r="D95" s="52">
        <v>0.52416125680000003</v>
      </c>
      <c r="E95" s="25"/>
      <c r="F95" s="26"/>
      <c r="G95" s="57"/>
      <c r="H95" s="52"/>
      <c r="I95" s="25"/>
      <c r="J95" s="26"/>
      <c r="K95" s="57"/>
      <c r="L95" s="52"/>
      <c r="M95" s="25"/>
      <c r="N95" s="26"/>
      <c r="O95" s="57"/>
      <c r="P95" s="52"/>
      <c r="Q95" s="25"/>
      <c r="R95" s="26"/>
      <c r="S95" s="57"/>
      <c r="T95" s="52"/>
      <c r="U95" s="25">
        <v>24</v>
      </c>
      <c r="V95" s="26" t="s">
        <v>97</v>
      </c>
      <c r="W95" s="57">
        <v>1</v>
      </c>
      <c r="X95" s="52">
        <v>3.5001333599999997E-2</v>
      </c>
      <c r="Y95" s="25">
        <v>29</v>
      </c>
      <c r="Z95" s="26" t="s">
        <v>96</v>
      </c>
      <c r="AA95" s="57">
        <v>8</v>
      </c>
      <c r="AB95" s="52">
        <v>0.20302971089999999</v>
      </c>
      <c r="AC95" s="25">
        <v>29</v>
      </c>
      <c r="AD95" s="26" t="s">
        <v>92</v>
      </c>
      <c r="AE95" s="57">
        <v>16</v>
      </c>
      <c r="AF95" s="53">
        <v>1.2741912171000001</v>
      </c>
    </row>
    <row r="96" spans="1:32">
      <c r="A96" s="25">
        <v>30</v>
      </c>
      <c r="B96" s="26" t="s">
        <v>114</v>
      </c>
      <c r="C96" s="54">
        <v>36</v>
      </c>
      <c r="D96" s="52">
        <v>0.3144967541</v>
      </c>
      <c r="E96" s="25"/>
      <c r="F96" s="26"/>
      <c r="G96" s="57"/>
      <c r="H96" s="52"/>
      <c r="I96" s="25"/>
      <c r="J96" s="26"/>
      <c r="K96" s="57"/>
      <c r="L96" s="52"/>
      <c r="M96" s="25"/>
      <c r="N96" s="26"/>
      <c r="O96" s="57"/>
      <c r="P96" s="52"/>
      <c r="Q96" s="25"/>
      <c r="R96" s="26"/>
      <c r="S96" s="57"/>
      <c r="T96" s="52"/>
      <c r="U96" s="25"/>
      <c r="V96" s="26" t="s">
        <v>37</v>
      </c>
      <c r="W96" s="57">
        <v>243</v>
      </c>
      <c r="X96" s="52">
        <v>8.5053240528000007</v>
      </c>
      <c r="Y96" s="25">
        <v>30</v>
      </c>
      <c r="Z96" s="26" t="s">
        <v>32</v>
      </c>
      <c r="AA96" s="57">
        <v>6</v>
      </c>
      <c r="AB96" s="52">
        <v>0.15227228309999999</v>
      </c>
      <c r="AC96" s="25">
        <v>29</v>
      </c>
      <c r="AD96" s="26" t="s">
        <v>34</v>
      </c>
      <c r="AE96" s="57">
        <v>16</v>
      </c>
      <c r="AF96" s="53">
        <v>1.2741912171000001</v>
      </c>
    </row>
    <row r="97" spans="1:32">
      <c r="A97" s="25">
        <v>31</v>
      </c>
      <c r="B97" s="26" t="s">
        <v>147</v>
      </c>
      <c r="C97" s="54">
        <v>27</v>
      </c>
      <c r="D97" s="52">
        <v>0.2358725656</v>
      </c>
      <c r="E97" s="25"/>
      <c r="F97" s="26"/>
      <c r="G97" s="57"/>
      <c r="H97" s="52"/>
      <c r="I97" s="25"/>
      <c r="J97" s="26"/>
      <c r="K97" s="57"/>
      <c r="L97" s="52"/>
      <c r="M97" s="25"/>
      <c r="N97" s="26"/>
      <c r="O97" s="57"/>
      <c r="P97" s="52"/>
      <c r="Q97" s="25"/>
      <c r="R97" s="26"/>
      <c r="S97" s="57"/>
      <c r="T97" s="52"/>
      <c r="U97" s="25"/>
      <c r="V97" s="26"/>
      <c r="W97" s="57"/>
      <c r="X97" s="52"/>
      <c r="Y97" s="25">
        <v>31</v>
      </c>
      <c r="Z97" s="26" t="s">
        <v>91</v>
      </c>
      <c r="AA97" s="57">
        <v>5</v>
      </c>
      <c r="AB97" s="52">
        <v>0.12689356930000001</v>
      </c>
      <c r="AC97" s="25">
        <v>31</v>
      </c>
      <c r="AD97" s="26" t="s">
        <v>33</v>
      </c>
      <c r="AE97" s="57">
        <v>14</v>
      </c>
      <c r="AF97" s="53">
        <v>1.1149173149</v>
      </c>
    </row>
    <row r="98" spans="1:32">
      <c r="A98" s="25">
        <v>32</v>
      </c>
      <c r="B98" s="26" t="s">
        <v>32</v>
      </c>
      <c r="C98" s="54">
        <v>26</v>
      </c>
      <c r="D98" s="52">
        <v>0.22713654459999999</v>
      </c>
      <c r="E98" s="25"/>
      <c r="F98" s="26"/>
      <c r="G98" s="57"/>
      <c r="H98" s="52"/>
      <c r="I98" s="25"/>
      <c r="J98" s="26"/>
      <c r="K98" s="57"/>
      <c r="L98" s="52"/>
      <c r="M98" s="25"/>
      <c r="N98" s="26"/>
      <c r="O98" s="57"/>
      <c r="P98" s="52"/>
      <c r="Q98" s="25"/>
      <c r="R98" s="26"/>
      <c r="S98" s="57"/>
      <c r="T98" s="52"/>
      <c r="U98" s="25"/>
      <c r="V98" s="26"/>
      <c r="W98" s="57"/>
      <c r="X98" s="52"/>
      <c r="Y98" s="25">
        <v>32</v>
      </c>
      <c r="Z98" s="26" t="s">
        <v>28</v>
      </c>
      <c r="AA98" s="57">
        <v>4</v>
      </c>
      <c r="AB98" s="52">
        <v>0.10151485540000001</v>
      </c>
      <c r="AC98" s="25">
        <v>31</v>
      </c>
      <c r="AD98" s="26" t="s">
        <v>93</v>
      </c>
      <c r="AE98" s="57">
        <v>14</v>
      </c>
      <c r="AF98" s="53">
        <v>1.1149173149</v>
      </c>
    </row>
    <row r="99" spans="1:32">
      <c r="A99" s="25">
        <v>33</v>
      </c>
      <c r="B99" s="26" t="s">
        <v>33</v>
      </c>
      <c r="C99" s="54">
        <v>25</v>
      </c>
      <c r="D99" s="52">
        <v>0.21840052369999999</v>
      </c>
      <c r="E99" s="25"/>
      <c r="F99" s="26"/>
      <c r="G99" s="57"/>
      <c r="H99" s="52"/>
      <c r="I99" s="25"/>
      <c r="J99" s="26"/>
      <c r="K99" s="57"/>
      <c r="L99" s="52"/>
      <c r="M99" s="25"/>
      <c r="N99" s="26"/>
      <c r="O99" s="57"/>
      <c r="P99" s="52"/>
      <c r="Q99" s="25"/>
      <c r="R99" s="26"/>
      <c r="S99" s="57"/>
      <c r="T99" s="52"/>
      <c r="U99" s="25"/>
      <c r="V99" s="26"/>
      <c r="W99" s="57"/>
      <c r="X99" s="52"/>
      <c r="Y99" s="25">
        <v>33</v>
      </c>
      <c r="Z99" s="26" t="s">
        <v>138</v>
      </c>
      <c r="AA99" s="57">
        <v>2</v>
      </c>
      <c r="AB99" s="52">
        <v>5.0757427700000003E-2</v>
      </c>
      <c r="AC99" s="25">
        <v>33</v>
      </c>
      <c r="AD99" s="26" t="s">
        <v>30</v>
      </c>
      <c r="AE99" s="57">
        <v>7</v>
      </c>
      <c r="AF99" s="53">
        <v>0.55745865750000001</v>
      </c>
    </row>
    <row r="100" spans="1:32">
      <c r="A100" s="25">
        <v>34</v>
      </c>
      <c r="B100" s="26" t="s">
        <v>116</v>
      </c>
      <c r="C100" s="54">
        <v>20</v>
      </c>
      <c r="D100" s="52">
        <v>0.17472041890000001</v>
      </c>
      <c r="E100" s="25"/>
      <c r="F100" s="26"/>
      <c r="G100" s="57"/>
      <c r="H100" s="52"/>
      <c r="I100" s="25"/>
      <c r="J100" s="26"/>
      <c r="K100" s="57"/>
      <c r="L100" s="52"/>
      <c r="M100" s="25"/>
      <c r="N100" s="26"/>
      <c r="O100" s="57"/>
      <c r="P100" s="52"/>
      <c r="Q100" s="25"/>
      <c r="R100" s="26"/>
      <c r="S100" s="57"/>
      <c r="T100" s="52"/>
      <c r="U100" s="25"/>
      <c r="V100" s="26"/>
      <c r="W100" s="57"/>
      <c r="X100" s="52"/>
      <c r="Y100" s="25">
        <v>33</v>
      </c>
      <c r="Z100" s="26" t="s">
        <v>142</v>
      </c>
      <c r="AA100" s="57">
        <v>2</v>
      </c>
      <c r="AB100" s="52">
        <v>5.0757427700000003E-2</v>
      </c>
      <c r="AC100" s="25">
        <v>34</v>
      </c>
      <c r="AD100" s="26" t="s">
        <v>36</v>
      </c>
      <c r="AE100" s="57">
        <v>6</v>
      </c>
      <c r="AF100" s="53">
        <v>0.47782170639999999</v>
      </c>
    </row>
    <row r="101" spans="1:32">
      <c r="A101" s="25">
        <v>35</v>
      </c>
      <c r="B101" s="26" t="s">
        <v>31</v>
      </c>
      <c r="C101" s="54">
        <v>19</v>
      </c>
      <c r="D101" s="52">
        <v>0.16598439800000001</v>
      </c>
      <c r="E101" s="25"/>
      <c r="F101" s="26"/>
      <c r="G101" s="57"/>
      <c r="H101" s="52"/>
      <c r="I101" s="25"/>
      <c r="J101" s="26"/>
      <c r="K101" s="57"/>
      <c r="L101" s="52"/>
      <c r="M101" s="25"/>
      <c r="N101" s="26"/>
      <c r="O101" s="57"/>
      <c r="P101" s="52"/>
      <c r="Q101" s="25"/>
      <c r="R101" s="26"/>
      <c r="S101" s="57"/>
      <c r="T101" s="52"/>
      <c r="U101" s="25"/>
      <c r="V101" s="26"/>
      <c r="W101" s="57"/>
      <c r="X101" s="52"/>
      <c r="Y101" s="25">
        <v>33</v>
      </c>
      <c r="Z101" s="26" t="s">
        <v>38</v>
      </c>
      <c r="AA101" s="57">
        <v>2</v>
      </c>
      <c r="AB101" s="52">
        <v>5.0757427700000003E-2</v>
      </c>
      <c r="AC101" s="25">
        <v>34</v>
      </c>
      <c r="AD101" s="26" t="s">
        <v>27</v>
      </c>
      <c r="AE101" s="57">
        <v>6</v>
      </c>
      <c r="AF101" s="53">
        <v>0.47782170639999999</v>
      </c>
    </row>
    <row r="102" spans="1:32">
      <c r="A102" s="25">
        <v>36</v>
      </c>
      <c r="B102" s="26" t="s">
        <v>34</v>
      </c>
      <c r="C102" s="54">
        <v>18</v>
      </c>
      <c r="D102" s="52">
        <v>0.15724837699999999</v>
      </c>
      <c r="E102" s="25"/>
      <c r="F102" s="26"/>
      <c r="G102" s="57"/>
      <c r="H102" s="52"/>
      <c r="I102" s="25"/>
      <c r="J102" s="26"/>
      <c r="K102" s="57"/>
      <c r="L102" s="52"/>
      <c r="M102" s="25"/>
      <c r="N102" s="26"/>
      <c r="O102" s="57"/>
      <c r="P102" s="52"/>
      <c r="Q102" s="25"/>
      <c r="R102" s="26"/>
      <c r="S102" s="57"/>
      <c r="T102" s="52"/>
      <c r="U102" s="33"/>
      <c r="V102" s="26"/>
      <c r="W102" s="59"/>
      <c r="X102" s="60"/>
      <c r="Y102" s="25">
        <v>36</v>
      </c>
      <c r="Z102" s="26" t="s">
        <v>36</v>
      </c>
      <c r="AA102" s="57">
        <v>1</v>
      </c>
      <c r="AB102" s="52">
        <v>2.5378713899999999E-2</v>
      </c>
      <c r="AC102" s="25">
        <v>36</v>
      </c>
      <c r="AD102" s="26" t="s">
        <v>31</v>
      </c>
      <c r="AE102" s="57">
        <v>4</v>
      </c>
      <c r="AF102" s="53">
        <v>0.31854780430000001</v>
      </c>
    </row>
    <row r="103" spans="1:32">
      <c r="A103" s="25">
        <v>37</v>
      </c>
      <c r="B103" s="26" t="s">
        <v>38</v>
      </c>
      <c r="C103" s="54">
        <v>16</v>
      </c>
      <c r="D103" s="52">
        <v>0.13977633519999999</v>
      </c>
      <c r="E103" s="25"/>
      <c r="F103" s="26"/>
      <c r="G103" s="57"/>
      <c r="H103" s="52"/>
      <c r="I103" s="25"/>
      <c r="J103" s="26"/>
      <c r="K103" s="57"/>
      <c r="L103" s="52"/>
      <c r="M103" s="25"/>
      <c r="N103" s="26"/>
      <c r="O103" s="57"/>
      <c r="P103" s="52"/>
      <c r="Q103" s="25"/>
      <c r="R103" s="26"/>
      <c r="S103" s="57"/>
      <c r="T103" s="52"/>
      <c r="U103" s="25"/>
      <c r="V103" s="26"/>
      <c r="W103" s="57"/>
      <c r="X103" s="52"/>
      <c r="Y103" s="25"/>
      <c r="Z103" s="26" t="s">
        <v>37</v>
      </c>
      <c r="AA103" s="57">
        <v>974</v>
      </c>
      <c r="AB103" s="52">
        <v>24.718867296999999</v>
      </c>
      <c r="AC103" s="25"/>
      <c r="AD103" s="26" t="s">
        <v>37</v>
      </c>
      <c r="AE103" s="57">
        <v>5482</v>
      </c>
      <c r="AF103" s="53">
        <v>436.56976574999999</v>
      </c>
    </row>
    <row r="104" spans="1:32">
      <c r="A104" s="25">
        <v>38</v>
      </c>
      <c r="B104" s="26" t="s">
        <v>36</v>
      </c>
      <c r="C104" s="54">
        <v>8</v>
      </c>
      <c r="D104" s="52">
        <v>6.9888167599999995E-2</v>
      </c>
      <c r="E104" s="25"/>
      <c r="F104" s="26"/>
      <c r="G104" s="57"/>
      <c r="H104" s="52"/>
      <c r="I104" s="25"/>
      <c r="J104" s="26"/>
      <c r="K104" s="57"/>
      <c r="L104" s="52"/>
      <c r="M104" s="25"/>
      <c r="N104" s="26"/>
      <c r="O104" s="57"/>
      <c r="P104" s="52"/>
      <c r="Q104" s="25"/>
      <c r="R104" s="26"/>
      <c r="S104" s="57"/>
      <c r="T104" s="52"/>
      <c r="U104" s="25"/>
      <c r="V104" s="26"/>
      <c r="W104" s="57"/>
      <c r="X104" s="52"/>
      <c r="Y104" s="25"/>
      <c r="Z104" s="26"/>
      <c r="AA104" s="57"/>
      <c r="AB104" s="52"/>
      <c r="AC104" s="25"/>
      <c r="AD104" s="26"/>
      <c r="AE104" s="57"/>
      <c r="AF104" s="53"/>
    </row>
    <row r="105" spans="1:32">
      <c r="A105" s="25">
        <v>39</v>
      </c>
      <c r="B105" s="26" t="s">
        <v>28</v>
      </c>
      <c r="C105" s="54">
        <v>6</v>
      </c>
      <c r="D105" s="52">
        <v>5.2416125700000003E-2</v>
      </c>
      <c r="E105" s="25"/>
      <c r="F105" s="26"/>
      <c r="G105" s="57"/>
      <c r="H105" s="52"/>
      <c r="I105" s="25"/>
      <c r="J105" s="26"/>
      <c r="K105" s="57"/>
      <c r="L105" s="52"/>
      <c r="M105" s="25"/>
      <c r="N105" s="26"/>
      <c r="O105" s="57"/>
      <c r="P105" s="52"/>
      <c r="Q105" s="25"/>
      <c r="R105" s="26"/>
      <c r="S105" s="57"/>
      <c r="T105" s="52"/>
      <c r="U105" s="25"/>
      <c r="V105" s="26"/>
      <c r="W105" s="57"/>
      <c r="X105" s="52"/>
      <c r="Y105" s="25"/>
      <c r="Z105" s="26"/>
      <c r="AA105" s="57"/>
      <c r="AB105" s="52"/>
      <c r="AC105" s="25"/>
      <c r="AD105" s="26"/>
      <c r="AE105" s="57"/>
      <c r="AF105" s="53"/>
    </row>
    <row r="106" spans="1:32">
      <c r="A106" s="25">
        <v>39</v>
      </c>
      <c r="B106" s="26" t="s">
        <v>27</v>
      </c>
      <c r="C106" s="54">
        <v>6</v>
      </c>
      <c r="D106" s="52">
        <v>5.2416125700000003E-2</v>
      </c>
      <c r="E106" s="25"/>
      <c r="F106" s="26"/>
      <c r="G106" s="57"/>
      <c r="H106" s="52"/>
      <c r="I106" s="25"/>
      <c r="J106" s="26"/>
      <c r="K106" s="57"/>
      <c r="L106" s="52"/>
      <c r="M106" s="25"/>
      <c r="N106" s="26"/>
      <c r="O106" s="57"/>
      <c r="P106" s="52"/>
      <c r="Q106" s="25"/>
      <c r="R106" s="26"/>
      <c r="S106" s="57"/>
      <c r="T106" s="52"/>
      <c r="U106" s="25"/>
      <c r="V106" s="26"/>
      <c r="W106" s="57"/>
      <c r="X106" s="52"/>
      <c r="Y106" s="25"/>
      <c r="Z106" s="26"/>
      <c r="AA106" s="57"/>
      <c r="AB106" s="52"/>
      <c r="AC106" s="25"/>
      <c r="AD106" s="26"/>
      <c r="AE106" s="57"/>
      <c r="AF106" s="53"/>
    </row>
    <row r="107" spans="1:32">
      <c r="A107" s="25"/>
      <c r="B107" s="26" t="s">
        <v>37</v>
      </c>
      <c r="C107" s="54">
        <v>6902</v>
      </c>
      <c r="D107" s="52">
        <v>60.296016575000003</v>
      </c>
      <c r="E107" s="25"/>
      <c r="F107" s="26"/>
      <c r="G107" s="57"/>
      <c r="H107" s="52"/>
      <c r="I107" s="25"/>
      <c r="J107" s="26"/>
      <c r="K107" s="57"/>
      <c r="L107" s="52"/>
      <c r="M107" s="25"/>
      <c r="N107" s="26"/>
      <c r="O107" s="57"/>
      <c r="P107" s="52"/>
      <c r="Q107" s="25"/>
      <c r="R107" s="26"/>
      <c r="S107" s="57"/>
      <c r="T107" s="52"/>
      <c r="U107" s="25"/>
      <c r="V107" s="26"/>
      <c r="W107" s="57"/>
      <c r="X107" s="52"/>
      <c r="Y107" s="25"/>
      <c r="Z107" s="26"/>
      <c r="AA107" s="57"/>
      <c r="AB107" s="52"/>
      <c r="AC107" s="25"/>
      <c r="AD107" s="26"/>
      <c r="AE107" s="57"/>
      <c r="AF107" s="53"/>
    </row>
    <row r="108" spans="1:32">
      <c r="A108" s="27"/>
      <c r="B108" s="28"/>
      <c r="C108" s="55"/>
      <c r="D108" s="56"/>
      <c r="E108" s="27"/>
      <c r="F108" s="28"/>
      <c r="G108" s="58"/>
      <c r="H108" s="56"/>
      <c r="I108" s="27"/>
      <c r="J108" s="28"/>
      <c r="K108" s="58"/>
      <c r="L108" s="56"/>
      <c r="M108" s="27"/>
      <c r="N108" s="28"/>
      <c r="O108" s="58"/>
      <c r="P108" s="56"/>
      <c r="Q108" s="27"/>
      <c r="R108" s="28"/>
      <c r="S108" s="58"/>
      <c r="T108" s="56"/>
      <c r="U108" s="27"/>
      <c r="V108" s="28"/>
      <c r="W108" s="58"/>
      <c r="X108" s="56"/>
      <c r="Y108" s="27"/>
      <c r="Z108" s="28"/>
      <c r="AA108" s="58"/>
      <c r="AB108" s="56"/>
      <c r="AC108" s="27"/>
      <c r="AD108" s="28"/>
      <c r="AE108" s="58"/>
      <c r="AF108" s="61"/>
    </row>
    <row r="109" spans="1:32">
      <c r="A109" s="34"/>
      <c r="C109" s="32"/>
      <c r="K109" s="31"/>
    </row>
  </sheetData>
  <mergeCells count="48">
    <mergeCell ref="G6:G7"/>
    <mergeCell ref="H6:H7"/>
    <mergeCell ref="K6:K7"/>
    <mergeCell ref="L6:L7"/>
    <mergeCell ref="O6:O7"/>
    <mergeCell ref="P6:P7"/>
    <mergeCell ref="AC5:AF5"/>
    <mergeCell ref="Q5:T5"/>
    <mergeCell ref="A5:D5"/>
    <mergeCell ref="E5:H5"/>
    <mergeCell ref="I5:L5"/>
    <mergeCell ref="M5:P5"/>
    <mergeCell ref="S6:S7"/>
    <mergeCell ref="T6:T7"/>
    <mergeCell ref="W6:W7"/>
    <mergeCell ref="X6:X7"/>
    <mergeCell ref="U5:X5"/>
    <mergeCell ref="AB6:AB7"/>
    <mergeCell ref="Y5:AB5"/>
    <mergeCell ref="AE6:AE7"/>
    <mergeCell ref="AF6:AF7"/>
    <mergeCell ref="A61:D61"/>
    <mergeCell ref="E61:H61"/>
    <mergeCell ref="I61:L61"/>
    <mergeCell ref="M61:P61"/>
    <mergeCell ref="Q61:T61"/>
    <mergeCell ref="U61:X61"/>
    <mergeCell ref="AA6:AA7"/>
    <mergeCell ref="AC61:AF61"/>
    <mergeCell ref="C62:C63"/>
    <mergeCell ref="D62:D63"/>
    <mergeCell ref="G62:G63"/>
    <mergeCell ref="H62:H63"/>
    <mergeCell ref="K62:K63"/>
    <mergeCell ref="AA62:AA63"/>
    <mergeCell ref="W62:W63"/>
    <mergeCell ref="X62:X63"/>
    <mergeCell ref="L62:L63"/>
    <mergeCell ref="Y61:AB61"/>
    <mergeCell ref="C6:C7"/>
    <mergeCell ref="D6:D7"/>
    <mergeCell ref="AB62:AB63"/>
    <mergeCell ref="AE62:AE63"/>
    <mergeCell ref="AF62:AF63"/>
    <mergeCell ref="O62:O63"/>
    <mergeCell ref="P62:P63"/>
    <mergeCell ref="S62:S63"/>
    <mergeCell ref="T62:T6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F109"/>
  <sheetViews>
    <sheetView showGridLines="0" zoomScale="80" zoomScaleNormal="80" workbookViewId="0">
      <selection activeCell="AD31" sqref="AD31"/>
    </sheetView>
  </sheetViews>
  <sheetFormatPr defaultColWidth="8.875" defaultRowHeight="16.5"/>
  <cols>
    <col min="1" max="1" width="3.875" style="29" customWidth="1"/>
    <col min="2" max="2" width="27.875" style="9" customWidth="1"/>
    <col min="3" max="3" width="9.875" style="10" customWidth="1"/>
    <col min="4" max="4" width="9.875" style="11" customWidth="1"/>
    <col min="5" max="5" width="3.875" style="29" customWidth="1"/>
    <col min="6" max="6" width="30.25" style="9" customWidth="1"/>
    <col min="7" max="7" width="9.875" style="12" customWidth="1"/>
    <col min="8" max="8" width="9.875" style="11" customWidth="1"/>
    <col min="9" max="9" width="3.875" style="29" customWidth="1"/>
    <col min="10" max="10" width="32.75" style="9" customWidth="1"/>
    <col min="11" max="11" width="9.875" style="12" customWidth="1"/>
    <col min="12" max="12" width="9.875" style="11" customWidth="1"/>
    <col min="13" max="13" width="3.875" style="29" customWidth="1"/>
    <col min="14" max="14" width="22.625" style="9" customWidth="1"/>
    <col min="15" max="15" width="9.875" style="12" customWidth="1"/>
    <col min="16" max="16" width="9.875" style="11" customWidth="1"/>
    <col min="17" max="17" width="3.875" style="29" customWidth="1"/>
    <col min="18" max="18" width="29.25" style="9" customWidth="1"/>
    <col min="19" max="19" width="9.875" style="12" customWidth="1"/>
    <col min="20" max="20" width="9.875" style="11" customWidth="1"/>
    <col min="21" max="21" width="3.875" style="29" customWidth="1"/>
    <col min="22" max="22" width="27.625" style="9" customWidth="1"/>
    <col min="23" max="23" width="9.875" style="12" customWidth="1"/>
    <col min="24" max="24" width="9.875" style="11" customWidth="1"/>
    <col min="25" max="25" width="3.875" style="29" customWidth="1"/>
    <col min="26" max="26" width="28.875" style="9" customWidth="1"/>
    <col min="27" max="27" width="9.875" style="12" customWidth="1"/>
    <col min="28" max="28" width="9.875" style="11" customWidth="1"/>
    <col min="29" max="29" width="3.875" style="29" customWidth="1"/>
    <col min="30" max="30" width="26.875" style="9" customWidth="1"/>
    <col min="31" max="31" width="9.875" style="12" customWidth="1"/>
    <col min="32" max="32" width="9.875" style="11" customWidth="1"/>
    <col min="33" max="16384" width="8.875" style="1"/>
  </cols>
  <sheetData>
    <row r="1" spans="1:32" ht="21">
      <c r="I1" s="13" t="s">
        <v>113</v>
      </c>
      <c r="Y1" s="13" t="s">
        <v>76</v>
      </c>
    </row>
    <row r="2" spans="1:32" ht="9" customHeight="1">
      <c r="I2" s="14"/>
      <c r="Y2" s="14"/>
    </row>
    <row r="3" spans="1:32">
      <c r="I3" s="15" t="s">
        <v>137</v>
      </c>
      <c r="Y3" s="15" t="s">
        <v>42</v>
      </c>
    </row>
    <row r="4" spans="1:32" ht="10.5" customHeight="1"/>
    <row r="5" spans="1:32" ht="19.5">
      <c r="A5" s="43" t="s">
        <v>110</v>
      </c>
      <c r="B5" s="44"/>
      <c r="C5" s="49"/>
      <c r="D5" s="49"/>
      <c r="E5" s="46" t="s">
        <v>109</v>
      </c>
      <c r="F5" s="47"/>
      <c r="G5" s="48"/>
      <c r="H5" s="48"/>
      <c r="I5" s="46" t="s">
        <v>108</v>
      </c>
      <c r="J5" s="47"/>
      <c r="K5" s="48"/>
      <c r="L5" s="48"/>
      <c r="M5" s="46" t="s">
        <v>0</v>
      </c>
      <c r="N5" s="47"/>
      <c r="O5" s="48"/>
      <c r="P5" s="48"/>
      <c r="Q5" s="46" t="s">
        <v>1</v>
      </c>
      <c r="R5" s="47"/>
      <c r="S5" s="48"/>
      <c r="T5" s="48"/>
      <c r="U5" s="46" t="s">
        <v>2</v>
      </c>
      <c r="V5" s="47"/>
      <c r="W5" s="48"/>
      <c r="X5" s="48"/>
      <c r="Y5" s="46" t="s">
        <v>107</v>
      </c>
      <c r="Z5" s="47"/>
      <c r="AA5" s="48"/>
      <c r="AB5" s="48"/>
      <c r="AC5" s="46" t="s">
        <v>3</v>
      </c>
      <c r="AD5" s="47"/>
      <c r="AE5" s="48"/>
      <c r="AF5" s="51"/>
    </row>
    <row r="6" spans="1:32" s="2" customFormat="1">
      <c r="A6" s="16"/>
      <c r="B6" s="17"/>
      <c r="C6" s="39" t="s">
        <v>106</v>
      </c>
      <c r="D6" s="41" t="s">
        <v>111</v>
      </c>
      <c r="E6" s="16"/>
      <c r="F6" s="17"/>
      <c r="G6" s="37" t="s">
        <v>106</v>
      </c>
      <c r="H6" s="41" t="s">
        <v>111</v>
      </c>
      <c r="I6" s="16"/>
      <c r="J6" s="17"/>
      <c r="K6" s="37" t="s">
        <v>106</v>
      </c>
      <c r="L6" s="41" t="s">
        <v>111</v>
      </c>
      <c r="M6" s="16"/>
      <c r="N6" s="17"/>
      <c r="O6" s="37" t="s">
        <v>106</v>
      </c>
      <c r="P6" s="41" t="s">
        <v>111</v>
      </c>
      <c r="Q6" s="16"/>
      <c r="R6" s="17"/>
      <c r="S6" s="37" t="s">
        <v>106</v>
      </c>
      <c r="T6" s="41" t="s">
        <v>111</v>
      </c>
      <c r="U6" s="16"/>
      <c r="V6" s="17"/>
      <c r="W6" s="37" t="s">
        <v>106</v>
      </c>
      <c r="X6" s="41" t="s">
        <v>111</v>
      </c>
      <c r="Y6" s="16"/>
      <c r="Z6" s="17"/>
      <c r="AA6" s="37" t="s">
        <v>106</v>
      </c>
      <c r="AB6" s="41" t="s">
        <v>111</v>
      </c>
      <c r="AC6" s="16"/>
      <c r="AD6" s="17"/>
      <c r="AE6" s="37" t="s">
        <v>106</v>
      </c>
      <c r="AF6" s="41" t="s">
        <v>111</v>
      </c>
    </row>
    <row r="7" spans="1:32" s="2" customFormat="1">
      <c r="A7" s="18" t="s">
        <v>104</v>
      </c>
      <c r="B7" s="19" t="s">
        <v>103</v>
      </c>
      <c r="C7" s="40"/>
      <c r="D7" s="42"/>
      <c r="E7" s="18" t="s">
        <v>104</v>
      </c>
      <c r="F7" s="19" t="s">
        <v>103</v>
      </c>
      <c r="G7" s="38"/>
      <c r="H7" s="42"/>
      <c r="I7" s="18" t="s">
        <v>104</v>
      </c>
      <c r="J7" s="19" t="s">
        <v>103</v>
      </c>
      <c r="K7" s="38"/>
      <c r="L7" s="42"/>
      <c r="M7" s="18" t="s">
        <v>104</v>
      </c>
      <c r="N7" s="19" t="s">
        <v>103</v>
      </c>
      <c r="O7" s="38"/>
      <c r="P7" s="42"/>
      <c r="Q7" s="18" t="s">
        <v>104</v>
      </c>
      <c r="R7" s="19" t="s">
        <v>103</v>
      </c>
      <c r="S7" s="38"/>
      <c r="T7" s="42"/>
      <c r="U7" s="18" t="s">
        <v>104</v>
      </c>
      <c r="V7" s="19" t="s">
        <v>103</v>
      </c>
      <c r="W7" s="38"/>
      <c r="X7" s="42"/>
      <c r="Y7" s="18" t="s">
        <v>104</v>
      </c>
      <c r="Z7" s="19" t="s">
        <v>103</v>
      </c>
      <c r="AA7" s="38"/>
      <c r="AB7" s="42"/>
      <c r="AC7" s="18" t="s">
        <v>104</v>
      </c>
      <c r="AD7" s="19" t="s">
        <v>103</v>
      </c>
      <c r="AE7" s="38"/>
      <c r="AF7" s="42"/>
    </row>
    <row r="8" spans="1:32">
      <c r="A8" s="18" t="s">
        <v>102</v>
      </c>
      <c r="B8" s="19" t="s">
        <v>101</v>
      </c>
      <c r="C8" s="3" t="s">
        <v>100</v>
      </c>
      <c r="D8" s="7" t="s">
        <v>40</v>
      </c>
      <c r="E8" s="18" t="s">
        <v>102</v>
      </c>
      <c r="F8" s="19" t="s">
        <v>101</v>
      </c>
      <c r="G8" s="5" t="s">
        <v>100</v>
      </c>
      <c r="H8" s="7" t="s">
        <v>40</v>
      </c>
      <c r="I8" s="18" t="s">
        <v>102</v>
      </c>
      <c r="J8" s="19" t="s">
        <v>101</v>
      </c>
      <c r="K8" s="5" t="s">
        <v>100</v>
      </c>
      <c r="L8" s="7" t="s">
        <v>40</v>
      </c>
      <c r="M8" s="18" t="s">
        <v>102</v>
      </c>
      <c r="N8" s="19" t="s">
        <v>101</v>
      </c>
      <c r="O8" s="5" t="s">
        <v>100</v>
      </c>
      <c r="P8" s="7" t="s">
        <v>40</v>
      </c>
      <c r="Q8" s="18" t="s">
        <v>102</v>
      </c>
      <c r="R8" s="19" t="s">
        <v>101</v>
      </c>
      <c r="S8" s="5" t="s">
        <v>100</v>
      </c>
      <c r="T8" s="7" t="s">
        <v>40</v>
      </c>
      <c r="U8" s="18" t="s">
        <v>102</v>
      </c>
      <c r="V8" s="19" t="s">
        <v>101</v>
      </c>
      <c r="W8" s="5" t="s">
        <v>100</v>
      </c>
      <c r="X8" s="7" t="s">
        <v>40</v>
      </c>
      <c r="Y8" s="18" t="s">
        <v>102</v>
      </c>
      <c r="Z8" s="19" t="s">
        <v>101</v>
      </c>
      <c r="AA8" s="5" t="s">
        <v>100</v>
      </c>
      <c r="AB8" s="7" t="s">
        <v>40</v>
      </c>
      <c r="AC8" s="18" t="s">
        <v>102</v>
      </c>
      <c r="AD8" s="19" t="s">
        <v>101</v>
      </c>
      <c r="AE8" s="5" t="s">
        <v>100</v>
      </c>
      <c r="AF8" s="7" t="s">
        <v>40</v>
      </c>
    </row>
    <row r="9" spans="1:32">
      <c r="A9" s="20"/>
      <c r="B9" s="21"/>
      <c r="C9" s="4" t="s">
        <v>99</v>
      </c>
      <c r="D9" s="8" t="s">
        <v>41</v>
      </c>
      <c r="E9" s="20"/>
      <c r="F9" s="21"/>
      <c r="G9" s="6" t="s">
        <v>99</v>
      </c>
      <c r="H9" s="8" t="s">
        <v>41</v>
      </c>
      <c r="I9" s="20"/>
      <c r="J9" s="21"/>
      <c r="K9" s="6" t="s">
        <v>99</v>
      </c>
      <c r="L9" s="8" t="s">
        <v>41</v>
      </c>
      <c r="M9" s="20"/>
      <c r="N9" s="21"/>
      <c r="O9" s="6" t="s">
        <v>99</v>
      </c>
      <c r="P9" s="8" t="s">
        <v>41</v>
      </c>
      <c r="Q9" s="20"/>
      <c r="R9" s="21"/>
      <c r="S9" s="6" t="s">
        <v>99</v>
      </c>
      <c r="T9" s="8" t="s">
        <v>41</v>
      </c>
      <c r="U9" s="20"/>
      <c r="V9" s="21"/>
      <c r="W9" s="6" t="s">
        <v>99</v>
      </c>
      <c r="X9" s="8" t="s">
        <v>41</v>
      </c>
      <c r="Y9" s="20"/>
      <c r="Z9" s="21"/>
      <c r="AA9" s="6" t="s">
        <v>99</v>
      </c>
      <c r="AB9" s="8" t="s">
        <v>41</v>
      </c>
      <c r="AC9" s="20"/>
      <c r="AD9" s="21"/>
      <c r="AE9" s="6" t="s">
        <v>99</v>
      </c>
      <c r="AF9" s="8" t="s">
        <v>41</v>
      </c>
    </row>
    <row r="10" spans="1:32">
      <c r="A10" s="22">
        <v>0</v>
      </c>
      <c r="B10" s="23" t="s">
        <v>5</v>
      </c>
      <c r="C10" s="54">
        <v>87682</v>
      </c>
      <c r="D10" s="52">
        <v>754.73685995000005</v>
      </c>
      <c r="E10" s="22">
        <v>0</v>
      </c>
      <c r="F10" s="23" t="s">
        <v>5</v>
      </c>
      <c r="G10" s="57">
        <v>496</v>
      </c>
      <c r="H10" s="52">
        <v>499.81861421000002</v>
      </c>
      <c r="I10" s="22">
        <v>0</v>
      </c>
      <c r="J10" s="23" t="s">
        <v>5</v>
      </c>
      <c r="K10" s="57">
        <v>169</v>
      </c>
      <c r="L10" s="52">
        <v>38.038132664999999</v>
      </c>
      <c r="M10" s="24">
        <v>0</v>
      </c>
      <c r="N10" s="23" t="s">
        <v>5</v>
      </c>
      <c r="O10" s="57">
        <v>236</v>
      </c>
      <c r="P10" s="52">
        <v>15.472690700999999</v>
      </c>
      <c r="Q10" s="24">
        <v>0</v>
      </c>
      <c r="R10" s="23" t="s">
        <v>5</v>
      </c>
      <c r="S10" s="57">
        <v>1079</v>
      </c>
      <c r="T10" s="52">
        <v>63.701675430999998</v>
      </c>
      <c r="U10" s="22">
        <v>0</v>
      </c>
      <c r="V10" s="23" t="s">
        <v>5</v>
      </c>
      <c r="W10" s="57">
        <v>4677</v>
      </c>
      <c r="X10" s="52">
        <v>162.11224946999999</v>
      </c>
      <c r="Y10" s="22">
        <v>0</v>
      </c>
      <c r="Z10" s="23" t="s">
        <v>5</v>
      </c>
      <c r="AA10" s="57">
        <v>25710</v>
      </c>
      <c r="AB10" s="52">
        <v>674.06203520999998</v>
      </c>
      <c r="AC10" s="22">
        <v>0</v>
      </c>
      <c r="AD10" s="23" t="s">
        <v>5</v>
      </c>
      <c r="AE10" s="57">
        <v>55315</v>
      </c>
      <c r="AF10" s="53">
        <v>4786.2601496999996</v>
      </c>
    </row>
    <row r="11" spans="1:32">
      <c r="A11" s="25">
        <v>1</v>
      </c>
      <c r="B11" s="26" t="s">
        <v>6</v>
      </c>
      <c r="C11" s="54">
        <v>24972</v>
      </c>
      <c r="D11" s="52">
        <v>214.95049003</v>
      </c>
      <c r="E11" s="25">
        <v>1</v>
      </c>
      <c r="F11" s="26" t="s">
        <v>94</v>
      </c>
      <c r="G11" s="57">
        <v>234</v>
      </c>
      <c r="H11" s="52">
        <v>235.80152364</v>
      </c>
      <c r="I11" s="25">
        <v>1</v>
      </c>
      <c r="J11" s="26" t="s">
        <v>10</v>
      </c>
      <c r="K11" s="57">
        <v>41</v>
      </c>
      <c r="L11" s="52">
        <v>9.2281860311999999</v>
      </c>
      <c r="M11" s="25">
        <v>1</v>
      </c>
      <c r="N11" s="26" t="s">
        <v>10</v>
      </c>
      <c r="O11" s="57">
        <v>73</v>
      </c>
      <c r="P11" s="52">
        <v>4.7860441575000001</v>
      </c>
      <c r="Q11" s="25">
        <v>1</v>
      </c>
      <c r="R11" s="26" t="s">
        <v>10</v>
      </c>
      <c r="S11" s="57">
        <v>570</v>
      </c>
      <c r="T11" s="52">
        <v>33.651487484</v>
      </c>
      <c r="U11" s="25">
        <v>1</v>
      </c>
      <c r="V11" s="26" t="s">
        <v>10</v>
      </c>
      <c r="W11" s="57">
        <v>1019</v>
      </c>
      <c r="X11" s="52">
        <v>35.320158695000003</v>
      </c>
      <c r="Y11" s="25">
        <v>1</v>
      </c>
      <c r="Z11" s="26" t="s">
        <v>6</v>
      </c>
      <c r="AA11" s="57">
        <v>9241</v>
      </c>
      <c r="AB11" s="52">
        <v>242.27955143</v>
      </c>
      <c r="AC11" s="25">
        <v>1</v>
      </c>
      <c r="AD11" s="26" t="s">
        <v>6</v>
      </c>
      <c r="AE11" s="57">
        <v>14772</v>
      </c>
      <c r="AF11" s="53">
        <v>1278.1819565999999</v>
      </c>
    </row>
    <row r="12" spans="1:32">
      <c r="A12" s="25">
        <v>2</v>
      </c>
      <c r="B12" s="26" t="s">
        <v>7</v>
      </c>
      <c r="C12" s="54">
        <v>9386</v>
      </c>
      <c r="D12" s="52">
        <v>80.791498454999996</v>
      </c>
      <c r="E12" s="25">
        <v>2</v>
      </c>
      <c r="F12" s="26" t="s">
        <v>93</v>
      </c>
      <c r="G12" s="57">
        <v>94</v>
      </c>
      <c r="H12" s="52">
        <v>94.723688984000006</v>
      </c>
      <c r="I12" s="25">
        <v>2</v>
      </c>
      <c r="J12" s="26" t="s">
        <v>93</v>
      </c>
      <c r="K12" s="57">
        <v>19</v>
      </c>
      <c r="L12" s="52">
        <v>4.2764764534999999</v>
      </c>
      <c r="M12" s="25">
        <v>2</v>
      </c>
      <c r="N12" s="26" t="s">
        <v>6</v>
      </c>
      <c r="O12" s="57">
        <v>45</v>
      </c>
      <c r="P12" s="52">
        <v>2.950301193</v>
      </c>
      <c r="Q12" s="25">
        <v>2</v>
      </c>
      <c r="R12" s="26" t="s">
        <v>15</v>
      </c>
      <c r="S12" s="57">
        <v>129</v>
      </c>
      <c r="T12" s="52">
        <v>7.615862957</v>
      </c>
      <c r="U12" s="25">
        <v>2</v>
      </c>
      <c r="V12" s="26" t="s">
        <v>6</v>
      </c>
      <c r="W12" s="57">
        <v>796</v>
      </c>
      <c r="X12" s="52">
        <v>27.590624456</v>
      </c>
      <c r="Y12" s="25">
        <v>2</v>
      </c>
      <c r="Z12" s="26" t="s">
        <v>7</v>
      </c>
      <c r="AA12" s="57">
        <v>2409</v>
      </c>
      <c r="AB12" s="52">
        <v>63.158904816000003</v>
      </c>
      <c r="AC12" s="25">
        <v>2</v>
      </c>
      <c r="AD12" s="26" t="s">
        <v>7</v>
      </c>
      <c r="AE12" s="57">
        <v>6613</v>
      </c>
      <c r="AF12" s="53">
        <v>572.20533978000003</v>
      </c>
    </row>
    <row r="13" spans="1:32">
      <c r="A13" s="25">
        <v>3</v>
      </c>
      <c r="B13" s="26" t="s">
        <v>8</v>
      </c>
      <c r="C13" s="54">
        <v>6218</v>
      </c>
      <c r="D13" s="52">
        <v>53.522431003000001</v>
      </c>
      <c r="E13" s="25">
        <v>3</v>
      </c>
      <c r="F13" s="26" t="s">
        <v>10</v>
      </c>
      <c r="G13" s="57">
        <v>32</v>
      </c>
      <c r="H13" s="52">
        <v>32.246362206999997</v>
      </c>
      <c r="I13" s="25">
        <v>3</v>
      </c>
      <c r="J13" s="26" t="s">
        <v>6</v>
      </c>
      <c r="K13" s="57">
        <v>15</v>
      </c>
      <c r="L13" s="52">
        <v>3.3761656212000002</v>
      </c>
      <c r="M13" s="25">
        <v>3</v>
      </c>
      <c r="N13" s="26" t="s">
        <v>93</v>
      </c>
      <c r="O13" s="57">
        <v>10</v>
      </c>
      <c r="P13" s="52">
        <v>0.65562248729999995</v>
      </c>
      <c r="Q13" s="25">
        <v>3</v>
      </c>
      <c r="R13" s="26" t="s">
        <v>6</v>
      </c>
      <c r="S13" s="57">
        <v>101</v>
      </c>
      <c r="T13" s="52">
        <v>5.9628074313999999</v>
      </c>
      <c r="U13" s="25">
        <v>3</v>
      </c>
      <c r="V13" s="26" t="s">
        <v>15</v>
      </c>
      <c r="W13" s="57">
        <v>769</v>
      </c>
      <c r="X13" s="52">
        <v>26.654761566000001</v>
      </c>
      <c r="Y13" s="25">
        <v>3</v>
      </c>
      <c r="Z13" s="26" t="s">
        <v>13</v>
      </c>
      <c r="AA13" s="57">
        <v>2177</v>
      </c>
      <c r="AB13" s="52">
        <v>57.076353584000003</v>
      </c>
      <c r="AC13" s="25">
        <v>3</v>
      </c>
      <c r="AD13" s="26" t="s">
        <v>9</v>
      </c>
      <c r="AE13" s="57">
        <v>4876</v>
      </c>
      <c r="AF13" s="53">
        <v>421.9073396</v>
      </c>
    </row>
    <row r="14" spans="1:32">
      <c r="A14" s="25">
        <v>4</v>
      </c>
      <c r="B14" s="26" t="s">
        <v>9</v>
      </c>
      <c r="C14" s="54">
        <v>5527</v>
      </c>
      <c r="D14" s="52">
        <v>47.574537818000003</v>
      </c>
      <c r="E14" s="25">
        <v>4</v>
      </c>
      <c r="F14" s="26" t="s">
        <v>35</v>
      </c>
      <c r="G14" s="57">
        <v>21</v>
      </c>
      <c r="H14" s="52">
        <v>21.161675199000001</v>
      </c>
      <c r="I14" s="25">
        <v>4</v>
      </c>
      <c r="J14" s="26" t="s">
        <v>17</v>
      </c>
      <c r="K14" s="57">
        <v>5</v>
      </c>
      <c r="L14" s="52">
        <v>1.1253885403999999</v>
      </c>
      <c r="M14" s="25">
        <v>4</v>
      </c>
      <c r="N14" s="26" t="s">
        <v>7</v>
      </c>
      <c r="O14" s="57">
        <v>8</v>
      </c>
      <c r="P14" s="52">
        <v>0.52449798989999996</v>
      </c>
      <c r="Q14" s="25">
        <v>4</v>
      </c>
      <c r="R14" s="26" t="s">
        <v>7</v>
      </c>
      <c r="S14" s="57">
        <v>45</v>
      </c>
      <c r="T14" s="52">
        <v>2.6566963803000001</v>
      </c>
      <c r="U14" s="25">
        <v>4</v>
      </c>
      <c r="V14" s="26" t="s">
        <v>13</v>
      </c>
      <c r="W14" s="57">
        <v>380</v>
      </c>
      <c r="X14" s="52">
        <v>13.171403635000001</v>
      </c>
      <c r="Y14" s="25">
        <v>4</v>
      </c>
      <c r="Z14" s="26" t="s">
        <v>10</v>
      </c>
      <c r="AA14" s="57">
        <v>1907</v>
      </c>
      <c r="AB14" s="52">
        <v>49.997522408999998</v>
      </c>
      <c r="AC14" s="25">
        <v>4</v>
      </c>
      <c r="AD14" s="26" t="s">
        <v>8</v>
      </c>
      <c r="AE14" s="57">
        <v>4496</v>
      </c>
      <c r="AF14" s="53">
        <v>389.02694808000001</v>
      </c>
    </row>
    <row r="15" spans="1:32">
      <c r="A15" s="25">
        <v>5</v>
      </c>
      <c r="B15" s="26" t="s">
        <v>10</v>
      </c>
      <c r="C15" s="54">
        <v>5239</v>
      </c>
      <c r="D15" s="52">
        <v>45.095531686000001</v>
      </c>
      <c r="E15" s="25">
        <v>5</v>
      </c>
      <c r="F15" s="26" t="s">
        <v>9</v>
      </c>
      <c r="G15" s="57">
        <v>12</v>
      </c>
      <c r="H15" s="52">
        <v>12.092385827999999</v>
      </c>
      <c r="I15" s="25">
        <v>4</v>
      </c>
      <c r="J15" s="26" t="s">
        <v>9</v>
      </c>
      <c r="K15" s="57">
        <v>5</v>
      </c>
      <c r="L15" s="52">
        <v>1.1253885403999999</v>
      </c>
      <c r="M15" s="25">
        <v>5</v>
      </c>
      <c r="N15" s="26" t="s">
        <v>30</v>
      </c>
      <c r="O15" s="57">
        <v>6</v>
      </c>
      <c r="P15" s="52">
        <v>0.39337349240000002</v>
      </c>
      <c r="Q15" s="25">
        <v>5</v>
      </c>
      <c r="R15" s="26" t="s">
        <v>30</v>
      </c>
      <c r="S15" s="57">
        <v>22</v>
      </c>
      <c r="T15" s="52">
        <v>1.2988293415000001</v>
      </c>
      <c r="U15" s="25">
        <v>5</v>
      </c>
      <c r="V15" s="26" t="s">
        <v>7</v>
      </c>
      <c r="W15" s="57">
        <v>298</v>
      </c>
      <c r="X15" s="52">
        <v>10.329153377000001</v>
      </c>
      <c r="Y15" s="25">
        <v>5</v>
      </c>
      <c r="Z15" s="26" t="s">
        <v>8</v>
      </c>
      <c r="AA15" s="57">
        <v>1569</v>
      </c>
      <c r="AB15" s="52">
        <v>41.135874493999999</v>
      </c>
      <c r="AC15" s="25">
        <v>5</v>
      </c>
      <c r="AD15" s="26" t="s">
        <v>11</v>
      </c>
      <c r="AE15" s="57">
        <v>3645</v>
      </c>
      <c r="AF15" s="53">
        <v>315.39217653999998</v>
      </c>
    </row>
    <row r="16" spans="1:32">
      <c r="A16" s="25">
        <v>6</v>
      </c>
      <c r="B16" s="26" t="s">
        <v>12</v>
      </c>
      <c r="C16" s="54">
        <v>3958</v>
      </c>
      <c r="D16" s="52">
        <v>34.069118994999997</v>
      </c>
      <c r="E16" s="25">
        <v>6</v>
      </c>
      <c r="F16" s="26" t="s">
        <v>7</v>
      </c>
      <c r="G16" s="57">
        <v>10</v>
      </c>
      <c r="H16" s="52">
        <v>10.07698819</v>
      </c>
      <c r="I16" s="25">
        <v>4</v>
      </c>
      <c r="J16" s="26" t="s">
        <v>30</v>
      </c>
      <c r="K16" s="57">
        <v>5</v>
      </c>
      <c r="L16" s="52">
        <v>1.1253885403999999</v>
      </c>
      <c r="M16" s="25">
        <v>6</v>
      </c>
      <c r="N16" s="26" t="s">
        <v>98</v>
      </c>
      <c r="O16" s="57">
        <v>5</v>
      </c>
      <c r="P16" s="52">
        <v>0.32781124369999998</v>
      </c>
      <c r="Q16" s="25">
        <v>6</v>
      </c>
      <c r="R16" s="26" t="s">
        <v>93</v>
      </c>
      <c r="S16" s="57">
        <v>13</v>
      </c>
      <c r="T16" s="52">
        <v>0.76749006539999998</v>
      </c>
      <c r="U16" s="25">
        <v>6</v>
      </c>
      <c r="V16" s="26" t="s">
        <v>8</v>
      </c>
      <c r="W16" s="57">
        <v>138</v>
      </c>
      <c r="X16" s="52">
        <v>4.7832992148000004</v>
      </c>
      <c r="Y16" s="25">
        <v>6</v>
      </c>
      <c r="Z16" s="26" t="s">
        <v>15</v>
      </c>
      <c r="AA16" s="57">
        <v>1358</v>
      </c>
      <c r="AB16" s="52">
        <v>35.60389902</v>
      </c>
      <c r="AC16" s="25">
        <v>6</v>
      </c>
      <c r="AD16" s="26" t="s">
        <v>12</v>
      </c>
      <c r="AE16" s="57">
        <v>2717</v>
      </c>
      <c r="AF16" s="53">
        <v>235.09479936</v>
      </c>
    </row>
    <row r="17" spans="1:32">
      <c r="A17" s="25">
        <v>7</v>
      </c>
      <c r="B17" s="26" t="s">
        <v>11</v>
      </c>
      <c r="C17" s="54">
        <v>3957</v>
      </c>
      <c r="D17" s="52">
        <v>34.060511335000001</v>
      </c>
      <c r="E17" s="25">
        <v>7</v>
      </c>
      <c r="F17" s="26" t="s">
        <v>8</v>
      </c>
      <c r="G17" s="57">
        <v>3</v>
      </c>
      <c r="H17" s="52">
        <v>3.0230964568999998</v>
      </c>
      <c r="I17" s="25">
        <v>7</v>
      </c>
      <c r="J17" s="26" t="s">
        <v>18</v>
      </c>
      <c r="K17" s="57">
        <v>3</v>
      </c>
      <c r="L17" s="52">
        <v>0.67523312420000003</v>
      </c>
      <c r="M17" s="25">
        <v>6</v>
      </c>
      <c r="N17" s="26" t="s">
        <v>15</v>
      </c>
      <c r="O17" s="57">
        <v>5</v>
      </c>
      <c r="P17" s="52">
        <v>0.32781124369999998</v>
      </c>
      <c r="Q17" s="25">
        <v>7</v>
      </c>
      <c r="R17" s="26" t="s">
        <v>18</v>
      </c>
      <c r="S17" s="57">
        <v>10</v>
      </c>
      <c r="T17" s="52">
        <v>0.59037697339999995</v>
      </c>
      <c r="U17" s="25">
        <v>7</v>
      </c>
      <c r="V17" s="26" t="s">
        <v>9</v>
      </c>
      <c r="W17" s="57">
        <v>70</v>
      </c>
      <c r="X17" s="52">
        <v>2.4263111958999999</v>
      </c>
      <c r="Y17" s="25">
        <v>7</v>
      </c>
      <c r="Z17" s="26" t="s">
        <v>12</v>
      </c>
      <c r="AA17" s="57">
        <v>1172</v>
      </c>
      <c r="AB17" s="52">
        <v>30.727370877999999</v>
      </c>
      <c r="AC17" s="25">
        <v>7</v>
      </c>
      <c r="AD17" s="26" t="s">
        <v>10</v>
      </c>
      <c r="AE17" s="57">
        <v>1597</v>
      </c>
      <c r="AF17" s="53">
        <v>138.18417173</v>
      </c>
    </row>
    <row r="18" spans="1:32">
      <c r="A18" s="25">
        <v>8</v>
      </c>
      <c r="B18" s="26" t="s">
        <v>13</v>
      </c>
      <c r="C18" s="54">
        <v>3576</v>
      </c>
      <c r="D18" s="52">
        <v>30.780992806</v>
      </c>
      <c r="E18" s="25">
        <v>7</v>
      </c>
      <c r="F18" s="26" t="s">
        <v>16</v>
      </c>
      <c r="G18" s="57">
        <v>3</v>
      </c>
      <c r="H18" s="52">
        <v>3.0230964568999998</v>
      </c>
      <c r="I18" s="25">
        <v>7</v>
      </c>
      <c r="J18" s="26" t="s">
        <v>7</v>
      </c>
      <c r="K18" s="57">
        <v>3</v>
      </c>
      <c r="L18" s="52">
        <v>0.67523312420000003</v>
      </c>
      <c r="M18" s="25">
        <v>8</v>
      </c>
      <c r="N18" s="26" t="s">
        <v>17</v>
      </c>
      <c r="O18" s="57">
        <v>4</v>
      </c>
      <c r="P18" s="52">
        <v>0.26224899489999998</v>
      </c>
      <c r="Q18" s="25">
        <v>8</v>
      </c>
      <c r="R18" s="26" t="s">
        <v>9</v>
      </c>
      <c r="S18" s="57">
        <v>9</v>
      </c>
      <c r="T18" s="52">
        <v>0.53133927609999998</v>
      </c>
      <c r="U18" s="25">
        <v>8</v>
      </c>
      <c r="V18" s="26" t="s">
        <v>12</v>
      </c>
      <c r="W18" s="57">
        <v>68</v>
      </c>
      <c r="X18" s="52">
        <v>2.3569880189000001</v>
      </c>
      <c r="Y18" s="25">
        <v>8</v>
      </c>
      <c r="Z18" s="26" t="s">
        <v>9</v>
      </c>
      <c r="AA18" s="57">
        <v>553</v>
      </c>
      <c r="AB18" s="52">
        <v>14.498494962000001</v>
      </c>
      <c r="AC18" s="25">
        <v>8</v>
      </c>
      <c r="AD18" s="26" t="s">
        <v>16</v>
      </c>
      <c r="AE18" s="57">
        <v>1540</v>
      </c>
      <c r="AF18" s="53">
        <v>133.25211300000001</v>
      </c>
    </row>
    <row r="19" spans="1:32">
      <c r="A19" s="25">
        <v>9</v>
      </c>
      <c r="B19" s="26" t="s">
        <v>15</v>
      </c>
      <c r="C19" s="54">
        <v>2820</v>
      </c>
      <c r="D19" s="52">
        <v>24.273601709000001</v>
      </c>
      <c r="E19" s="25">
        <v>9</v>
      </c>
      <c r="F19" s="26" t="s">
        <v>17</v>
      </c>
      <c r="G19" s="57">
        <v>2</v>
      </c>
      <c r="H19" s="52">
        <v>2.015397638</v>
      </c>
      <c r="I19" s="25">
        <v>9</v>
      </c>
      <c r="J19" s="26" t="s">
        <v>29</v>
      </c>
      <c r="K19" s="57">
        <v>2</v>
      </c>
      <c r="L19" s="52">
        <v>0.45015541619999999</v>
      </c>
      <c r="M19" s="25">
        <v>8</v>
      </c>
      <c r="N19" s="26" t="s">
        <v>8</v>
      </c>
      <c r="O19" s="57">
        <v>4</v>
      </c>
      <c r="P19" s="52">
        <v>0.26224899489999998</v>
      </c>
      <c r="Q19" s="25">
        <v>9</v>
      </c>
      <c r="R19" s="26" t="s">
        <v>17</v>
      </c>
      <c r="S19" s="57">
        <v>7</v>
      </c>
      <c r="T19" s="52">
        <v>0.41326388139999998</v>
      </c>
      <c r="U19" s="25">
        <v>9</v>
      </c>
      <c r="V19" s="26" t="s">
        <v>28</v>
      </c>
      <c r="W19" s="57">
        <v>55</v>
      </c>
      <c r="X19" s="52">
        <v>1.9063873682000001</v>
      </c>
      <c r="Y19" s="25">
        <v>9</v>
      </c>
      <c r="Z19" s="26" t="s">
        <v>16</v>
      </c>
      <c r="AA19" s="57">
        <v>437</v>
      </c>
      <c r="AB19" s="52">
        <v>11.457219346</v>
      </c>
      <c r="AC19" s="25">
        <v>9</v>
      </c>
      <c r="AD19" s="26" t="s">
        <v>17</v>
      </c>
      <c r="AE19" s="57">
        <v>1489</v>
      </c>
      <c r="AF19" s="53">
        <v>128.83921835000001</v>
      </c>
    </row>
    <row r="20" spans="1:32">
      <c r="A20" s="25">
        <v>10</v>
      </c>
      <c r="B20" s="26" t="s">
        <v>16</v>
      </c>
      <c r="C20" s="54">
        <v>2017</v>
      </c>
      <c r="D20" s="52">
        <v>17.361650583999999</v>
      </c>
      <c r="E20" s="25">
        <v>9</v>
      </c>
      <c r="F20" s="26" t="s">
        <v>6</v>
      </c>
      <c r="G20" s="57">
        <v>2</v>
      </c>
      <c r="H20" s="52">
        <v>2.015397638</v>
      </c>
      <c r="I20" s="25">
        <v>10</v>
      </c>
      <c r="J20" s="26" t="s">
        <v>92</v>
      </c>
      <c r="K20" s="57">
        <v>1</v>
      </c>
      <c r="L20" s="52">
        <v>0.2250777081</v>
      </c>
      <c r="M20" s="25">
        <v>10</v>
      </c>
      <c r="N20" s="26" t="s">
        <v>18</v>
      </c>
      <c r="O20" s="57">
        <v>3</v>
      </c>
      <c r="P20" s="52">
        <v>0.19668674620000001</v>
      </c>
      <c r="Q20" s="25">
        <v>9</v>
      </c>
      <c r="R20" s="26" t="s">
        <v>8</v>
      </c>
      <c r="S20" s="57">
        <v>7</v>
      </c>
      <c r="T20" s="52">
        <v>0.41326388139999998</v>
      </c>
      <c r="U20" s="25">
        <v>10</v>
      </c>
      <c r="V20" s="26" t="s">
        <v>17</v>
      </c>
      <c r="W20" s="57">
        <v>52</v>
      </c>
      <c r="X20" s="52">
        <v>1.8024026027</v>
      </c>
      <c r="Y20" s="25">
        <v>10</v>
      </c>
      <c r="Z20" s="26" t="s">
        <v>14</v>
      </c>
      <c r="AA20" s="57">
        <v>384</v>
      </c>
      <c r="AB20" s="52">
        <v>10.067671003999999</v>
      </c>
      <c r="AC20" s="25">
        <v>10</v>
      </c>
      <c r="AD20" s="26" t="s">
        <v>14</v>
      </c>
      <c r="AE20" s="57">
        <v>1381</v>
      </c>
      <c r="AF20" s="53">
        <v>119.49426497</v>
      </c>
    </row>
    <row r="21" spans="1:32">
      <c r="A21" s="25">
        <v>11</v>
      </c>
      <c r="B21" s="26" t="s">
        <v>17</v>
      </c>
      <c r="C21" s="54">
        <v>1930</v>
      </c>
      <c r="D21" s="52">
        <v>16.612784148999999</v>
      </c>
      <c r="E21" s="25">
        <v>9</v>
      </c>
      <c r="F21" s="26" t="s">
        <v>92</v>
      </c>
      <c r="G21" s="57">
        <v>2</v>
      </c>
      <c r="H21" s="52">
        <v>2.015397638</v>
      </c>
      <c r="I21" s="25">
        <v>10</v>
      </c>
      <c r="J21" s="26" t="s">
        <v>8</v>
      </c>
      <c r="K21" s="57">
        <v>1</v>
      </c>
      <c r="L21" s="52">
        <v>0.2250777081</v>
      </c>
      <c r="M21" s="25">
        <v>11</v>
      </c>
      <c r="N21" s="26" t="s">
        <v>29</v>
      </c>
      <c r="O21" s="57">
        <v>2</v>
      </c>
      <c r="P21" s="52">
        <v>0.13112449749999999</v>
      </c>
      <c r="Q21" s="25">
        <v>9</v>
      </c>
      <c r="R21" s="26" t="s">
        <v>98</v>
      </c>
      <c r="S21" s="57">
        <v>7</v>
      </c>
      <c r="T21" s="52">
        <v>0.41326388139999998</v>
      </c>
      <c r="U21" s="25">
        <v>11</v>
      </c>
      <c r="V21" s="26" t="s">
        <v>30</v>
      </c>
      <c r="W21" s="57">
        <v>45</v>
      </c>
      <c r="X21" s="52">
        <v>1.5597714831</v>
      </c>
      <c r="Y21" s="25">
        <v>11</v>
      </c>
      <c r="Z21" s="26" t="s">
        <v>17</v>
      </c>
      <c r="AA21" s="57">
        <v>371</v>
      </c>
      <c r="AB21" s="52">
        <v>9.7268383920999995</v>
      </c>
      <c r="AC21" s="25">
        <v>11</v>
      </c>
      <c r="AD21" s="26" t="s">
        <v>13</v>
      </c>
      <c r="AE21" s="57">
        <v>1015</v>
      </c>
      <c r="AF21" s="53">
        <v>87.825256293999999</v>
      </c>
    </row>
    <row r="22" spans="1:32">
      <c r="A22" s="25">
        <v>12</v>
      </c>
      <c r="B22" s="26" t="s">
        <v>14</v>
      </c>
      <c r="C22" s="54">
        <v>1789</v>
      </c>
      <c r="D22" s="52">
        <v>15.399104062999999</v>
      </c>
      <c r="E22" s="25">
        <v>9</v>
      </c>
      <c r="F22" s="26" t="s">
        <v>11</v>
      </c>
      <c r="G22" s="57">
        <v>2</v>
      </c>
      <c r="H22" s="52">
        <v>2.015397638</v>
      </c>
      <c r="I22" s="25">
        <v>10</v>
      </c>
      <c r="J22" s="26" t="s">
        <v>36</v>
      </c>
      <c r="K22" s="57">
        <v>1</v>
      </c>
      <c r="L22" s="52">
        <v>0.2250777081</v>
      </c>
      <c r="M22" s="25">
        <v>11</v>
      </c>
      <c r="N22" s="26" t="s">
        <v>9</v>
      </c>
      <c r="O22" s="57">
        <v>2</v>
      </c>
      <c r="P22" s="52">
        <v>0.13112449749999999</v>
      </c>
      <c r="Q22" s="25">
        <v>12</v>
      </c>
      <c r="R22" s="26" t="s">
        <v>28</v>
      </c>
      <c r="S22" s="57">
        <v>4</v>
      </c>
      <c r="T22" s="52">
        <v>0.23615078940000001</v>
      </c>
      <c r="U22" s="25">
        <v>12</v>
      </c>
      <c r="V22" s="26" t="s">
        <v>16</v>
      </c>
      <c r="W22" s="57">
        <v>33</v>
      </c>
      <c r="X22" s="52">
        <v>1.1438324208999999</v>
      </c>
      <c r="Y22" s="25">
        <v>12</v>
      </c>
      <c r="Z22" s="26" t="s">
        <v>11</v>
      </c>
      <c r="AA22" s="57">
        <v>276</v>
      </c>
      <c r="AB22" s="52">
        <v>7.2361385343000002</v>
      </c>
      <c r="AC22" s="25">
        <v>12</v>
      </c>
      <c r="AD22" s="26" t="s">
        <v>122</v>
      </c>
      <c r="AE22" s="57">
        <v>750</v>
      </c>
      <c r="AF22" s="53">
        <v>64.895509576999999</v>
      </c>
    </row>
    <row r="23" spans="1:32">
      <c r="A23" s="25">
        <v>13</v>
      </c>
      <c r="B23" s="26" t="s">
        <v>18</v>
      </c>
      <c r="C23" s="54">
        <v>836</v>
      </c>
      <c r="D23" s="52">
        <v>7.196003911</v>
      </c>
      <c r="E23" s="25">
        <v>13</v>
      </c>
      <c r="F23" s="26" t="s">
        <v>32</v>
      </c>
      <c r="G23" s="57">
        <v>1</v>
      </c>
      <c r="H23" s="52">
        <v>1.007698819</v>
      </c>
      <c r="I23" s="25">
        <v>10</v>
      </c>
      <c r="J23" s="26" t="s">
        <v>11</v>
      </c>
      <c r="K23" s="57">
        <v>1</v>
      </c>
      <c r="L23" s="52">
        <v>0.2250777081</v>
      </c>
      <c r="M23" s="25">
        <v>13</v>
      </c>
      <c r="N23" s="26" t="s">
        <v>20</v>
      </c>
      <c r="O23" s="57">
        <v>1</v>
      </c>
      <c r="P23" s="52">
        <v>6.5562248700000006E-2</v>
      </c>
      <c r="Q23" s="25">
        <v>12</v>
      </c>
      <c r="R23" s="26" t="s">
        <v>11</v>
      </c>
      <c r="S23" s="57">
        <v>4</v>
      </c>
      <c r="T23" s="52">
        <v>0.23615078940000001</v>
      </c>
      <c r="U23" s="25">
        <v>13</v>
      </c>
      <c r="V23" s="26" t="s">
        <v>18</v>
      </c>
      <c r="W23" s="57">
        <v>31</v>
      </c>
      <c r="X23" s="52">
        <v>1.0745092438999999</v>
      </c>
      <c r="Y23" s="25">
        <v>13</v>
      </c>
      <c r="Z23" s="26" t="s">
        <v>18</v>
      </c>
      <c r="AA23" s="57">
        <v>219</v>
      </c>
      <c r="AB23" s="52">
        <v>5.7417186196000003</v>
      </c>
      <c r="AC23" s="25">
        <v>13</v>
      </c>
      <c r="AD23" s="26" t="s">
        <v>18</v>
      </c>
      <c r="AE23" s="57">
        <v>570</v>
      </c>
      <c r="AF23" s="53">
        <v>49.320587277999998</v>
      </c>
    </row>
    <row r="24" spans="1:32">
      <c r="A24" s="25">
        <v>14</v>
      </c>
      <c r="B24" s="26" t="s">
        <v>122</v>
      </c>
      <c r="C24" s="54">
        <v>755</v>
      </c>
      <c r="D24" s="52">
        <v>6.4987834363000001</v>
      </c>
      <c r="E24" s="25">
        <v>13</v>
      </c>
      <c r="F24" s="26" t="s">
        <v>33</v>
      </c>
      <c r="G24" s="57">
        <v>1</v>
      </c>
      <c r="H24" s="52">
        <v>1.007698819</v>
      </c>
      <c r="I24" s="25">
        <v>10</v>
      </c>
      <c r="J24" s="26" t="s">
        <v>22</v>
      </c>
      <c r="K24" s="57">
        <v>1</v>
      </c>
      <c r="L24" s="52">
        <v>0.2250777081</v>
      </c>
      <c r="M24" s="25">
        <v>13</v>
      </c>
      <c r="N24" s="26" t="s">
        <v>92</v>
      </c>
      <c r="O24" s="57">
        <v>1</v>
      </c>
      <c r="P24" s="52">
        <v>6.5562248700000006E-2</v>
      </c>
      <c r="Q24" s="25">
        <v>12</v>
      </c>
      <c r="R24" s="26" t="s">
        <v>13</v>
      </c>
      <c r="S24" s="57">
        <v>4</v>
      </c>
      <c r="T24" s="52">
        <v>0.23615078940000001</v>
      </c>
      <c r="U24" s="25">
        <v>14</v>
      </c>
      <c r="V24" s="26" t="s">
        <v>11</v>
      </c>
      <c r="W24" s="57">
        <v>29</v>
      </c>
      <c r="X24" s="52">
        <v>1.0051860668999999</v>
      </c>
      <c r="Y24" s="25">
        <v>14</v>
      </c>
      <c r="Z24" s="26" t="s">
        <v>98</v>
      </c>
      <c r="AA24" s="57">
        <v>170</v>
      </c>
      <c r="AB24" s="52">
        <v>4.4570418507999996</v>
      </c>
      <c r="AC24" s="25">
        <v>14</v>
      </c>
      <c r="AD24" s="26" t="s">
        <v>15</v>
      </c>
      <c r="AE24" s="57">
        <v>559</v>
      </c>
      <c r="AF24" s="53">
        <v>48.368786471</v>
      </c>
    </row>
    <row r="25" spans="1:32">
      <c r="A25" s="25">
        <v>15</v>
      </c>
      <c r="B25" s="26" t="s">
        <v>98</v>
      </c>
      <c r="C25" s="54">
        <v>640</v>
      </c>
      <c r="D25" s="52">
        <v>5.5089025156</v>
      </c>
      <c r="E25" s="25">
        <v>13</v>
      </c>
      <c r="F25" s="26" t="s">
        <v>36</v>
      </c>
      <c r="G25" s="57">
        <v>1</v>
      </c>
      <c r="H25" s="52">
        <v>1.007698819</v>
      </c>
      <c r="I25" s="33">
        <v>10</v>
      </c>
      <c r="J25" s="26" t="s">
        <v>23</v>
      </c>
      <c r="K25" s="59">
        <v>1</v>
      </c>
      <c r="L25" s="60">
        <v>0.2250777081</v>
      </c>
      <c r="M25" s="25">
        <v>13</v>
      </c>
      <c r="N25" s="26" t="s">
        <v>19</v>
      </c>
      <c r="O25" s="57">
        <v>1</v>
      </c>
      <c r="P25" s="52">
        <v>6.5562248700000006E-2</v>
      </c>
      <c r="Q25" s="25">
        <v>12</v>
      </c>
      <c r="R25" s="26" t="s">
        <v>16</v>
      </c>
      <c r="S25" s="57">
        <v>4</v>
      </c>
      <c r="T25" s="52">
        <v>0.23615078940000001</v>
      </c>
      <c r="U25" s="25">
        <v>15</v>
      </c>
      <c r="V25" s="26" t="s">
        <v>98</v>
      </c>
      <c r="W25" s="57">
        <v>27</v>
      </c>
      <c r="X25" s="52">
        <v>0.93586288979999999</v>
      </c>
      <c r="Y25" s="25">
        <v>15</v>
      </c>
      <c r="Z25" s="26" t="s">
        <v>19</v>
      </c>
      <c r="AA25" s="57">
        <v>139</v>
      </c>
      <c r="AB25" s="52">
        <v>3.6442871603999998</v>
      </c>
      <c r="AC25" s="25">
        <v>15</v>
      </c>
      <c r="AD25" s="26" t="s">
        <v>20</v>
      </c>
      <c r="AE25" s="57">
        <v>475</v>
      </c>
      <c r="AF25" s="53">
        <v>41.100489398999997</v>
      </c>
    </row>
    <row r="26" spans="1:32">
      <c r="A26" s="25">
        <v>16</v>
      </c>
      <c r="B26" s="26" t="s">
        <v>127</v>
      </c>
      <c r="C26" s="54">
        <v>578</v>
      </c>
      <c r="D26" s="52">
        <v>4.9752275843999998</v>
      </c>
      <c r="E26" s="25">
        <v>13</v>
      </c>
      <c r="F26" s="26" t="s">
        <v>98</v>
      </c>
      <c r="G26" s="57">
        <v>1</v>
      </c>
      <c r="H26" s="52">
        <v>1.007698819</v>
      </c>
      <c r="I26" s="33">
        <v>10</v>
      </c>
      <c r="J26" s="26" t="s">
        <v>26</v>
      </c>
      <c r="K26" s="59">
        <v>1</v>
      </c>
      <c r="L26" s="60">
        <v>0.2250777081</v>
      </c>
      <c r="M26" s="25">
        <v>13</v>
      </c>
      <c r="N26" s="26" t="s">
        <v>22</v>
      </c>
      <c r="O26" s="57">
        <v>1</v>
      </c>
      <c r="P26" s="52">
        <v>6.5562248700000006E-2</v>
      </c>
      <c r="Q26" s="25">
        <v>16</v>
      </c>
      <c r="R26" s="26" t="s">
        <v>20</v>
      </c>
      <c r="S26" s="57">
        <v>3</v>
      </c>
      <c r="T26" s="52">
        <v>0.177113092</v>
      </c>
      <c r="U26" s="25">
        <v>16</v>
      </c>
      <c r="V26" s="26" t="s">
        <v>14</v>
      </c>
      <c r="W26" s="57">
        <v>22</v>
      </c>
      <c r="X26" s="52">
        <v>0.76255494729999995</v>
      </c>
      <c r="Y26" s="25">
        <v>16</v>
      </c>
      <c r="Z26" s="26" t="s">
        <v>25</v>
      </c>
      <c r="AA26" s="57">
        <v>102</v>
      </c>
      <c r="AB26" s="52">
        <v>2.6742251105000001</v>
      </c>
      <c r="AC26" s="25">
        <v>16</v>
      </c>
      <c r="AD26" s="26" t="s">
        <v>98</v>
      </c>
      <c r="AE26" s="57">
        <v>430</v>
      </c>
      <c r="AF26" s="53">
        <v>37.206758823999998</v>
      </c>
    </row>
    <row r="27" spans="1:32">
      <c r="A27" s="25">
        <v>17</v>
      </c>
      <c r="B27" s="26" t="s">
        <v>136</v>
      </c>
      <c r="C27" s="54">
        <v>483</v>
      </c>
      <c r="D27" s="52">
        <v>4.1574998672000003</v>
      </c>
      <c r="E27" s="25"/>
      <c r="F27" s="26" t="s">
        <v>37</v>
      </c>
      <c r="G27" s="57">
        <v>75</v>
      </c>
      <c r="H27" s="52">
        <v>75.577411423000001</v>
      </c>
      <c r="I27" s="25">
        <v>10</v>
      </c>
      <c r="J27" s="26" t="s">
        <v>94</v>
      </c>
      <c r="K27" s="57">
        <v>1</v>
      </c>
      <c r="L27" s="52">
        <v>0.2250777081</v>
      </c>
      <c r="M27" s="25"/>
      <c r="N27" s="26" t="s">
        <v>37</v>
      </c>
      <c r="O27" s="57">
        <v>65</v>
      </c>
      <c r="P27" s="52">
        <v>4.2615461675999997</v>
      </c>
      <c r="Q27" s="25">
        <v>17</v>
      </c>
      <c r="R27" s="26" t="s">
        <v>25</v>
      </c>
      <c r="S27" s="57">
        <v>2</v>
      </c>
      <c r="T27" s="52">
        <v>0.1180753947</v>
      </c>
      <c r="U27" s="25">
        <v>17</v>
      </c>
      <c r="V27" s="26" t="s">
        <v>25</v>
      </c>
      <c r="W27" s="57">
        <v>12</v>
      </c>
      <c r="X27" s="52">
        <v>0.41593906219999999</v>
      </c>
      <c r="Y27" s="25">
        <v>17</v>
      </c>
      <c r="Z27" s="26" t="s">
        <v>20</v>
      </c>
      <c r="AA27" s="57">
        <v>89</v>
      </c>
      <c r="AB27" s="52">
        <v>2.3333924983999998</v>
      </c>
      <c r="AC27" s="25">
        <v>17</v>
      </c>
      <c r="AD27" s="26" t="s">
        <v>19</v>
      </c>
      <c r="AE27" s="57">
        <v>332</v>
      </c>
      <c r="AF27" s="53">
        <v>28.727078905999999</v>
      </c>
    </row>
    <row r="28" spans="1:32">
      <c r="A28" s="25">
        <v>18</v>
      </c>
      <c r="B28" s="26" t="s">
        <v>23</v>
      </c>
      <c r="C28" s="54">
        <v>365</v>
      </c>
      <c r="D28" s="52">
        <v>3.1417959659000001</v>
      </c>
      <c r="E28" s="25"/>
      <c r="F28" s="26"/>
      <c r="G28" s="57"/>
      <c r="H28" s="52"/>
      <c r="I28" s="25">
        <v>10</v>
      </c>
      <c r="J28" s="26" t="s">
        <v>35</v>
      </c>
      <c r="K28" s="57">
        <v>1</v>
      </c>
      <c r="L28" s="52">
        <v>0.2250777081</v>
      </c>
      <c r="M28" s="25"/>
      <c r="N28" s="26"/>
      <c r="O28" s="57"/>
      <c r="P28" s="52"/>
      <c r="Q28" s="25">
        <v>17</v>
      </c>
      <c r="R28" s="26" t="s">
        <v>29</v>
      </c>
      <c r="S28" s="57">
        <v>2</v>
      </c>
      <c r="T28" s="52">
        <v>0.1180753947</v>
      </c>
      <c r="U28" s="25">
        <v>18</v>
      </c>
      <c r="V28" s="26" t="s">
        <v>19</v>
      </c>
      <c r="W28" s="57">
        <v>11</v>
      </c>
      <c r="X28" s="52">
        <v>0.38127747360000003</v>
      </c>
      <c r="Y28" s="25">
        <v>18</v>
      </c>
      <c r="Z28" s="26" t="s">
        <v>23</v>
      </c>
      <c r="AA28" s="57">
        <v>80</v>
      </c>
      <c r="AB28" s="52">
        <v>2.0974314592000001</v>
      </c>
      <c r="AC28" s="25">
        <v>18</v>
      </c>
      <c r="AD28" s="26" t="s">
        <v>96</v>
      </c>
      <c r="AE28" s="57">
        <v>314</v>
      </c>
      <c r="AF28" s="53">
        <v>27.169586676000002</v>
      </c>
    </row>
    <row r="29" spans="1:32">
      <c r="A29" s="25">
        <v>19</v>
      </c>
      <c r="B29" s="26" t="s">
        <v>22</v>
      </c>
      <c r="C29" s="54">
        <v>351</v>
      </c>
      <c r="D29" s="52">
        <v>3.0212887234000001</v>
      </c>
      <c r="E29" s="25"/>
      <c r="F29" s="26"/>
      <c r="G29" s="57"/>
      <c r="H29" s="52"/>
      <c r="I29" s="25"/>
      <c r="J29" s="26" t="s">
        <v>37</v>
      </c>
      <c r="K29" s="57">
        <v>62</v>
      </c>
      <c r="L29" s="52">
        <v>13.954817901</v>
      </c>
      <c r="M29" s="25"/>
      <c r="N29" s="26"/>
      <c r="O29" s="57"/>
      <c r="P29" s="52"/>
      <c r="Q29" s="25">
        <v>17</v>
      </c>
      <c r="R29" s="26" t="s">
        <v>14</v>
      </c>
      <c r="S29" s="57">
        <v>2</v>
      </c>
      <c r="T29" s="52">
        <v>0.1180753947</v>
      </c>
      <c r="U29" s="25">
        <v>19</v>
      </c>
      <c r="V29" s="26" t="s">
        <v>20</v>
      </c>
      <c r="W29" s="57">
        <v>10</v>
      </c>
      <c r="X29" s="52">
        <v>0.34661588510000002</v>
      </c>
      <c r="Y29" s="25">
        <v>19</v>
      </c>
      <c r="Z29" s="26" t="s">
        <v>28</v>
      </c>
      <c r="AA29" s="57">
        <v>60</v>
      </c>
      <c r="AB29" s="52">
        <v>1.5730735944000001</v>
      </c>
      <c r="AC29" s="25">
        <v>19</v>
      </c>
      <c r="AD29" s="26" t="s">
        <v>22</v>
      </c>
      <c r="AE29" s="57">
        <v>307</v>
      </c>
      <c r="AF29" s="53">
        <v>26.563895252999998</v>
      </c>
    </row>
    <row r="30" spans="1:32">
      <c r="A30" s="25">
        <v>20</v>
      </c>
      <c r="B30" s="26" t="s">
        <v>115</v>
      </c>
      <c r="C30" s="54">
        <v>334</v>
      </c>
      <c r="D30" s="52">
        <v>2.8749585003</v>
      </c>
      <c r="E30" s="25"/>
      <c r="F30" s="26"/>
      <c r="G30" s="57"/>
      <c r="H30" s="52"/>
      <c r="I30" s="25"/>
      <c r="J30" s="26"/>
      <c r="K30" s="57"/>
      <c r="L30" s="52"/>
      <c r="M30" s="25"/>
      <c r="N30" s="26"/>
      <c r="O30" s="57"/>
      <c r="P30" s="52"/>
      <c r="Q30" s="25">
        <v>20</v>
      </c>
      <c r="R30" s="26" t="s">
        <v>32</v>
      </c>
      <c r="S30" s="57">
        <v>1</v>
      </c>
      <c r="T30" s="52">
        <v>5.9037697299999997E-2</v>
      </c>
      <c r="U30" s="25">
        <v>20</v>
      </c>
      <c r="V30" s="26" t="s">
        <v>24</v>
      </c>
      <c r="W30" s="57">
        <v>9</v>
      </c>
      <c r="X30" s="52">
        <v>0.31195429660000001</v>
      </c>
      <c r="Y30" s="25">
        <v>20</v>
      </c>
      <c r="Z30" s="26" t="s">
        <v>30</v>
      </c>
      <c r="AA30" s="57">
        <v>53</v>
      </c>
      <c r="AB30" s="52">
        <v>1.3895483417000001</v>
      </c>
      <c r="AC30" s="25">
        <v>20</v>
      </c>
      <c r="AD30" s="26" t="s">
        <v>23</v>
      </c>
      <c r="AE30" s="57">
        <v>279</v>
      </c>
      <c r="AF30" s="53">
        <v>24.141129563</v>
      </c>
    </row>
    <row r="31" spans="1:32">
      <c r="A31" s="25">
        <v>21</v>
      </c>
      <c r="B31" s="26" t="s">
        <v>97</v>
      </c>
      <c r="C31" s="54">
        <v>276</v>
      </c>
      <c r="D31" s="52">
        <v>2.3757142097999999</v>
      </c>
      <c r="E31" s="25"/>
      <c r="F31" s="26"/>
      <c r="G31" s="57"/>
      <c r="H31" s="52"/>
      <c r="I31" s="25"/>
      <c r="J31" s="26"/>
      <c r="K31" s="57"/>
      <c r="L31" s="52"/>
      <c r="M31" s="25"/>
      <c r="N31" s="26"/>
      <c r="O31" s="57"/>
      <c r="P31" s="52"/>
      <c r="Q31" s="25">
        <v>20</v>
      </c>
      <c r="R31" s="26" t="s">
        <v>12</v>
      </c>
      <c r="S31" s="57">
        <v>1</v>
      </c>
      <c r="T31" s="52">
        <v>5.9037697299999997E-2</v>
      </c>
      <c r="U31" s="25">
        <v>21</v>
      </c>
      <c r="V31" s="26" t="s">
        <v>33</v>
      </c>
      <c r="W31" s="57">
        <v>8</v>
      </c>
      <c r="X31" s="52">
        <v>0.27729270810000001</v>
      </c>
      <c r="Y31" s="25">
        <v>21</v>
      </c>
      <c r="Z31" s="26" t="s">
        <v>97</v>
      </c>
      <c r="AA31" s="57">
        <v>51</v>
      </c>
      <c r="AB31" s="52">
        <v>1.3371125553000001</v>
      </c>
      <c r="AC31" s="25">
        <v>21</v>
      </c>
      <c r="AD31" s="26" t="s">
        <v>97</v>
      </c>
      <c r="AE31" s="57">
        <v>219</v>
      </c>
      <c r="AF31" s="53">
        <v>18.949488796000001</v>
      </c>
    </row>
    <row r="32" spans="1:32">
      <c r="A32" s="25">
        <v>22</v>
      </c>
      <c r="B32" s="26" t="s">
        <v>94</v>
      </c>
      <c r="C32" s="54">
        <v>235</v>
      </c>
      <c r="D32" s="52">
        <v>2.0228001423999999</v>
      </c>
      <c r="E32" s="25"/>
      <c r="F32" s="26"/>
      <c r="G32" s="57"/>
      <c r="H32" s="52"/>
      <c r="I32" s="25"/>
      <c r="J32" s="26"/>
      <c r="K32" s="57"/>
      <c r="L32" s="52"/>
      <c r="M32" s="25"/>
      <c r="N32" s="26"/>
      <c r="O32" s="57"/>
      <c r="P32" s="52"/>
      <c r="Q32" s="25">
        <v>20</v>
      </c>
      <c r="R32" s="26" t="s">
        <v>31</v>
      </c>
      <c r="S32" s="57">
        <v>1</v>
      </c>
      <c r="T32" s="52">
        <v>5.9037697299999997E-2</v>
      </c>
      <c r="U32" s="25">
        <v>22</v>
      </c>
      <c r="V32" s="26" t="s">
        <v>29</v>
      </c>
      <c r="W32" s="57">
        <v>6</v>
      </c>
      <c r="X32" s="52">
        <v>0.20796953109999999</v>
      </c>
      <c r="Y32" s="25">
        <v>22</v>
      </c>
      <c r="Z32" s="26" t="s">
        <v>22</v>
      </c>
      <c r="AA32" s="57">
        <v>37</v>
      </c>
      <c r="AB32" s="52">
        <v>0.9700620499</v>
      </c>
      <c r="AC32" s="25">
        <v>22</v>
      </c>
      <c r="AD32" s="26" t="s">
        <v>21</v>
      </c>
      <c r="AE32" s="57">
        <v>210</v>
      </c>
      <c r="AF32" s="53">
        <v>18.170742682</v>
      </c>
    </row>
    <row r="33" spans="1:32">
      <c r="A33" s="25">
        <v>23</v>
      </c>
      <c r="B33" s="26" t="s">
        <v>138</v>
      </c>
      <c r="C33" s="54">
        <v>215</v>
      </c>
      <c r="D33" s="52">
        <v>1.8506469388</v>
      </c>
      <c r="E33" s="25"/>
      <c r="F33" s="26"/>
      <c r="G33" s="57"/>
      <c r="H33" s="52"/>
      <c r="I33" s="25"/>
      <c r="J33" s="26"/>
      <c r="K33" s="57"/>
      <c r="L33" s="52"/>
      <c r="M33" s="25"/>
      <c r="N33" s="26"/>
      <c r="O33" s="57"/>
      <c r="P33" s="52"/>
      <c r="Q33" s="25">
        <v>20</v>
      </c>
      <c r="R33" s="26" t="s">
        <v>27</v>
      </c>
      <c r="S33" s="57">
        <v>1</v>
      </c>
      <c r="T33" s="52">
        <v>5.9037697299999997E-2</v>
      </c>
      <c r="U33" s="25">
        <v>22</v>
      </c>
      <c r="V33" s="26" t="s">
        <v>97</v>
      </c>
      <c r="W33" s="57">
        <v>6</v>
      </c>
      <c r="X33" s="52">
        <v>0.20796953109999999</v>
      </c>
      <c r="Y33" s="25">
        <v>23</v>
      </c>
      <c r="Z33" s="26" t="s">
        <v>92</v>
      </c>
      <c r="AA33" s="57">
        <v>25</v>
      </c>
      <c r="AB33" s="52">
        <v>0.65544733099999997</v>
      </c>
      <c r="AC33" s="25">
        <v>23</v>
      </c>
      <c r="AD33" s="26" t="s">
        <v>24</v>
      </c>
      <c r="AE33" s="57">
        <v>174</v>
      </c>
      <c r="AF33" s="53">
        <v>15.055758222</v>
      </c>
    </row>
    <row r="34" spans="1:32">
      <c r="A34" s="25">
        <v>24</v>
      </c>
      <c r="B34" s="26" t="s">
        <v>24</v>
      </c>
      <c r="C34" s="54">
        <v>202</v>
      </c>
      <c r="D34" s="52">
        <v>1.7387473565</v>
      </c>
      <c r="E34" s="25"/>
      <c r="F34" s="26"/>
      <c r="G34" s="57"/>
      <c r="H34" s="52"/>
      <c r="I34" s="25"/>
      <c r="J34" s="26"/>
      <c r="K34" s="57"/>
      <c r="L34" s="52"/>
      <c r="M34" s="25"/>
      <c r="N34" s="26"/>
      <c r="O34" s="57"/>
      <c r="P34" s="52"/>
      <c r="Q34" s="25"/>
      <c r="R34" s="26" t="s">
        <v>37</v>
      </c>
      <c r="S34" s="57">
        <v>130</v>
      </c>
      <c r="T34" s="52">
        <v>7.6749006543</v>
      </c>
      <c r="U34" s="25">
        <v>24</v>
      </c>
      <c r="V34" s="26" t="s">
        <v>22</v>
      </c>
      <c r="W34" s="57">
        <v>5</v>
      </c>
      <c r="X34" s="52">
        <v>0.17330794259999999</v>
      </c>
      <c r="Y34" s="25">
        <v>24</v>
      </c>
      <c r="Z34" s="26" t="s">
        <v>26</v>
      </c>
      <c r="AA34" s="57">
        <v>23</v>
      </c>
      <c r="AB34" s="52">
        <v>0.60301154450000005</v>
      </c>
      <c r="AC34" s="25">
        <v>24</v>
      </c>
      <c r="AD34" s="26" t="s">
        <v>27</v>
      </c>
      <c r="AE34" s="57">
        <v>158</v>
      </c>
      <c r="AF34" s="53">
        <v>13.671320683999999</v>
      </c>
    </row>
    <row r="35" spans="1:32">
      <c r="A35" s="25">
        <v>25</v>
      </c>
      <c r="B35" s="26" t="s">
        <v>25</v>
      </c>
      <c r="C35" s="54">
        <v>189</v>
      </c>
      <c r="D35" s="52">
        <v>1.6268477741</v>
      </c>
      <c r="E35" s="25"/>
      <c r="F35" s="26"/>
      <c r="G35" s="57"/>
      <c r="H35" s="52"/>
      <c r="I35" s="25"/>
      <c r="J35" s="26"/>
      <c r="K35" s="57"/>
      <c r="L35" s="52"/>
      <c r="M35" s="25"/>
      <c r="N35" s="26"/>
      <c r="O35" s="57"/>
      <c r="P35" s="52"/>
      <c r="Q35" s="25"/>
      <c r="R35" s="26"/>
      <c r="S35" s="57"/>
      <c r="T35" s="52"/>
      <c r="U35" s="25">
        <v>24</v>
      </c>
      <c r="V35" s="26" t="s">
        <v>23</v>
      </c>
      <c r="W35" s="57">
        <v>5</v>
      </c>
      <c r="X35" s="52">
        <v>0.17330794259999999</v>
      </c>
      <c r="Y35" s="25">
        <v>25</v>
      </c>
      <c r="Z35" s="26" t="s">
        <v>93</v>
      </c>
      <c r="AA35" s="57">
        <v>22</v>
      </c>
      <c r="AB35" s="52">
        <v>0.57679365130000004</v>
      </c>
      <c r="AC35" s="25">
        <v>25</v>
      </c>
      <c r="AD35" s="26" t="s">
        <v>26</v>
      </c>
      <c r="AE35" s="57">
        <v>131</v>
      </c>
      <c r="AF35" s="53">
        <v>11.335082339</v>
      </c>
    </row>
    <row r="36" spans="1:32">
      <c r="A36" s="25">
        <v>26</v>
      </c>
      <c r="B36" s="26" t="s">
        <v>27</v>
      </c>
      <c r="C36" s="54">
        <v>172</v>
      </c>
      <c r="D36" s="52">
        <v>1.4805175510999999</v>
      </c>
      <c r="E36" s="25"/>
      <c r="F36" s="26"/>
      <c r="G36" s="57"/>
      <c r="H36" s="52"/>
      <c r="I36" s="25"/>
      <c r="J36" s="26"/>
      <c r="K36" s="57"/>
      <c r="L36" s="52"/>
      <c r="M36" s="25"/>
      <c r="N36" s="26"/>
      <c r="O36" s="57"/>
      <c r="P36" s="52"/>
      <c r="Q36" s="25"/>
      <c r="R36" s="26"/>
      <c r="S36" s="57"/>
      <c r="T36" s="52"/>
      <c r="U36" s="25">
        <v>24</v>
      </c>
      <c r="V36" s="26" t="s">
        <v>93</v>
      </c>
      <c r="W36" s="57">
        <v>5</v>
      </c>
      <c r="X36" s="52">
        <v>0.17330794259999999</v>
      </c>
      <c r="Y36" s="25">
        <v>26</v>
      </c>
      <c r="Z36" s="26" t="s">
        <v>29</v>
      </c>
      <c r="AA36" s="57">
        <v>19</v>
      </c>
      <c r="AB36" s="52">
        <v>0.49813997160000001</v>
      </c>
      <c r="AC36" s="25">
        <v>26</v>
      </c>
      <c r="AD36" s="26" t="s">
        <v>29</v>
      </c>
      <c r="AE36" s="57">
        <v>97</v>
      </c>
      <c r="AF36" s="53">
        <v>8.3931525719</v>
      </c>
    </row>
    <row r="37" spans="1:32">
      <c r="A37" s="25">
        <v>27</v>
      </c>
      <c r="B37" s="26" t="s">
        <v>121</v>
      </c>
      <c r="C37" s="54">
        <v>171</v>
      </c>
      <c r="D37" s="52">
        <v>1.4719098908999999</v>
      </c>
      <c r="E37" s="25"/>
      <c r="F37" s="26"/>
      <c r="G37" s="57"/>
      <c r="H37" s="52"/>
      <c r="I37" s="25"/>
      <c r="J37" s="26"/>
      <c r="K37" s="57"/>
      <c r="L37" s="52"/>
      <c r="M37" s="25"/>
      <c r="N37" s="26"/>
      <c r="O37" s="57"/>
      <c r="P37" s="52"/>
      <c r="Q37" s="25"/>
      <c r="R37" s="26"/>
      <c r="S37" s="57"/>
      <c r="T37" s="52"/>
      <c r="U37" s="25">
        <v>27</v>
      </c>
      <c r="V37" s="26" t="s">
        <v>26</v>
      </c>
      <c r="W37" s="57">
        <v>4</v>
      </c>
      <c r="X37" s="52">
        <v>0.13864635410000001</v>
      </c>
      <c r="Y37" s="25">
        <v>26</v>
      </c>
      <c r="Z37" s="26" t="s">
        <v>96</v>
      </c>
      <c r="AA37" s="57">
        <v>19</v>
      </c>
      <c r="AB37" s="52">
        <v>0.49813997160000001</v>
      </c>
      <c r="AC37" s="25">
        <v>27</v>
      </c>
      <c r="AD37" s="26" t="s">
        <v>25</v>
      </c>
      <c r="AE37" s="57">
        <v>73</v>
      </c>
      <c r="AF37" s="53">
        <v>6.3164962654999997</v>
      </c>
    </row>
    <row r="38" spans="1:32">
      <c r="A38" s="25">
        <v>28</v>
      </c>
      <c r="B38" s="26" t="s">
        <v>26</v>
      </c>
      <c r="C38" s="54">
        <v>159</v>
      </c>
      <c r="D38" s="52">
        <v>1.3686179687</v>
      </c>
      <c r="E38" s="25"/>
      <c r="F38" s="26"/>
      <c r="G38" s="57"/>
      <c r="H38" s="52"/>
      <c r="I38" s="25"/>
      <c r="J38" s="26"/>
      <c r="K38" s="57"/>
      <c r="L38" s="52"/>
      <c r="M38" s="25"/>
      <c r="N38" s="26"/>
      <c r="O38" s="57"/>
      <c r="P38" s="52"/>
      <c r="Q38" s="25"/>
      <c r="R38" s="26"/>
      <c r="S38" s="57"/>
      <c r="T38" s="52"/>
      <c r="U38" s="25">
        <v>28</v>
      </c>
      <c r="V38" s="26" t="s">
        <v>32</v>
      </c>
      <c r="W38" s="57">
        <v>1</v>
      </c>
      <c r="X38" s="52">
        <v>3.46615885E-2</v>
      </c>
      <c r="Y38" s="25">
        <v>26</v>
      </c>
      <c r="Z38" s="26" t="s">
        <v>24</v>
      </c>
      <c r="AA38" s="57">
        <v>19</v>
      </c>
      <c r="AB38" s="52">
        <v>0.49813997160000001</v>
      </c>
      <c r="AC38" s="25">
        <v>28</v>
      </c>
      <c r="AD38" s="26" t="s">
        <v>32</v>
      </c>
      <c r="AE38" s="57">
        <v>24</v>
      </c>
      <c r="AF38" s="53">
        <v>2.0766563064999999</v>
      </c>
    </row>
    <row r="39" spans="1:32">
      <c r="A39" s="25">
        <v>29</v>
      </c>
      <c r="B39" s="26" t="s">
        <v>30</v>
      </c>
      <c r="C39" s="54">
        <v>138</v>
      </c>
      <c r="D39" s="52">
        <v>1.1878571049</v>
      </c>
      <c r="E39" s="25"/>
      <c r="F39" s="26"/>
      <c r="G39" s="57"/>
      <c r="H39" s="52"/>
      <c r="I39" s="25"/>
      <c r="J39" s="26"/>
      <c r="K39" s="57"/>
      <c r="L39" s="52"/>
      <c r="M39" s="25"/>
      <c r="N39" s="26"/>
      <c r="O39" s="57"/>
      <c r="P39" s="52"/>
      <c r="Q39" s="25"/>
      <c r="R39" s="26"/>
      <c r="S39" s="57"/>
      <c r="T39" s="52"/>
      <c r="U39" s="25">
        <v>28</v>
      </c>
      <c r="V39" s="26" t="s">
        <v>92</v>
      </c>
      <c r="W39" s="57">
        <v>1</v>
      </c>
      <c r="X39" s="52">
        <v>3.46615885E-2</v>
      </c>
      <c r="Y39" s="25">
        <v>29</v>
      </c>
      <c r="Z39" s="26" t="s">
        <v>33</v>
      </c>
      <c r="AA39" s="57">
        <v>17</v>
      </c>
      <c r="AB39" s="52">
        <v>0.44570418509999998</v>
      </c>
      <c r="AC39" s="25">
        <v>28</v>
      </c>
      <c r="AD39" s="26" t="s">
        <v>33</v>
      </c>
      <c r="AE39" s="57">
        <v>24</v>
      </c>
      <c r="AF39" s="53">
        <v>2.0766563064999999</v>
      </c>
    </row>
    <row r="40" spans="1:32">
      <c r="A40" s="25">
        <v>30</v>
      </c>
      <c r="B40" s="26" t="s">
        <v>139</v>
      </c>
      <c r="C40" s="54">
        <v>128</v>
      </c>
      <c r="D40" s="52">
        <v>1.1017805031000001</v>
      </c>
      <c r="E40" s="25"/>
      <c r="F40" s="26"/>
      <c r="G40" s="57"/>
      <c r="H40" s="52"/>
      <c r="I40" s="25"/>
      <c r="J40" s="26"/>
      <c r="K40" s="57"/>
      <c r="L40" s="52"/>
      <c r="M40" s="25"/>
      <c r="N40" s="26"/>
      <c r="O40" s="57"/>
      <c r="P40" s="52"/>
      <c r="Q40" s="25"/>
      <c r="R40" s="26"/>
      <c r="S40" s="57"/>
      <c r="T40" s="52"/>
      <c r="U40" s="25">
        <v>28</v>
      </c>
      <c r="V40" s="26" t="s">
        <v>96</v>
      </c>
      <c r="W40" s="57">
        <v>1</v>
      </c>
      <c r="X40" s="52">
        <v>3.46615885E-2</v>
      </c>
      <c r="Y40" s="25">
        <v>30</v>
      </c>
      <c r="Z40" s="26" t="s">
        <v>27</v>
      </c>
      <c r="AA40" s="57">
        <v>13</v>
      </c>
      <c r="AB40" s="52">
        <v>0.34083261209999999</v>
      </c>
      <c r="AC40" s="25">
        <v>28</v>
      </c>
      <c r="AD40" s="26" t="s">
        <v>92</v>
      </c>
      <c r="AE40" s="57">
        <v>24</v>
      </c>
      <c r="AF40" s="53">
        <v>2.0766563064999999</v>
      </c>
    </row>
    <row r="41" spans="1:32">
      <c r="A41" s="25">
        <v>31</v>
      </c>
      <c r="B41" s="26" t="s">
        <v>140</v>
      </c>
      <c r="C41" s="54">
        <v>127</v>
      </c>
      <c r="D41" s="52">
        <v>1.0931728429000001</v>
      </c>
      <c r="E41" s="25"/>
      <c r="F41" s="26"/>
      <c r="G41" s="57"/>
      <c r="H41" s="52"/>
      <c r="I41" s="25"/>
      <c r="J41" s="26"/>
      <c r="K41" s="57"/>
      <c r="L41" s="52"/>
      <c r="M41" s="25"/>
      <c r="N41" s="26"/>
      <c r="O41" s="57"/>
      <c r="P41" s="52"/>
      <c r="Q41" s="25"/>
      <c r="R41" s="26"/>
      <c r="S41" s="57"/>
      <c r="T41" s="52"/>
      <c r="U41" s="25"/>
      <c r="V41" s="26" t="s">
        <v>37</v>
      </c>
      <c r="W41" s="57">
        <v>761</v>
      </c>
      <c r="X41" s="52">
        <v>26.377468858</v>
      </c>
      <c r="Y41" s="25">
        <v>31</v>
      </c>
      <c r="Z41" s="26" t="s">
        <v>21</v>
      </c>
      <c r="AA41" s="57">
        <v>5</v>
      </c>
      <c r="AB41" s="52">
        <v>0.1310894662</v>
      </c>
      <c r="AC41" s="25">
        <v>31</v>
      </c>
      <c r="AD41" s="26" t="s">
        <v>34</v>
      </c>
      <c r="AE41" s="57">
        <v>22</v>
      </c>
      <c r="AF41" s="53">
        <v>1.9036016143000001</v>
      </c>
    </row>
    <row r="42" spans="1:32">
      <c r="A42" s="25">
        <v>32</v>
      </c>
      <c r="B42" s="26" t="s">
        <v>92</v>
      </c>
      <c r="C42" s="54">
        <v>54</v>
      </c>
      <c r="D42" s="52">
        <v>0.46481364980000001</v>
      </c>
      <c r="E42" s="25"/>
      <c r="F42" s="26"/>
      <c r="G42" s="57"/>
      <c r="H42" s="52"/>
      <c r="I42" s="25"/>
      <c r="J42" s="26"/>
      <c r="K42" s="57"/>
      <c r="L42" s="52"/>
      <c r="M42" s="25"/>
      <c r="N42" s="26"/>
      <c r="O42" s="57"/>
      <c r="P42" s="52"/>
      <c r="Q42" s="25"/>
      <c r="R42" s="26"/>
      <c r="S42" s="57"/>
      <c r="T42" s="52"/>
      <c r="U42" s="25"/>
      <c r="V42" s="26"/>
      <c r="W42" s="57"/>
      <c r="X42" s="52"/>
      <c r="Y42" s="25">
        <v>31</v>
      </c>
      <c r="Z42" s="26" t="s">
        <v>91</v>
      </c>
      <c r="AA42" s="57">
        <v>5</v>
      </c>
      <c r="AB42" s="52">
        <v>0.1310894662</v>
      </c>
      <c r="AC42" s="25">
        <v>32</v>
      </c>
      <c r="AD42" s="26" t="s">
        <v>95</v>
      </c>
      <c r="AE42" s="57">
        <v>19</v>
      </c>
      <c r="AF42" s="53">
        <v>1.6440195759</v>
      </c>
    </row>
    <row r="43" spans="1:32">
      <c r="A43" s="25">
        <v>33</v>
      </c>
      <c r="B43" s="26" t="s">
        <v>33</v>
      </c>
      <c r="C43" s="54">
        <v>50</v>
      </c>
      <c r="D43" s="52">
        <v>0.43038300899999998</v>
      </c>
      <c r="E43" s="25"/>
      <c r="F43" s="26"/>
      <c r="G43" s="57"/>
      <c r="H43" s="52"/>
      <c r="I43" s="25"/>
      <c r="J43" s="26"/>
      <c r="K43" s="57"/>
      <c r="L43" s="52"/>
      <c r="M43" s="25"/>
      <c r="N43" s="26"/>
      <c r="O43" s="57"/>
      <c r="P43" s="52"/>
      <c r="Q43" s="25"/>
      <c r="R43" s="26"/>
      <c r="S43" s="57"/>
      <c r="T43" s="52"/>
      <c r="U43" s="25"/>
      <c r="V43" s="26"/>
      <c r="W43" s="57"/>
      <c r="X43" s="52"/>
      <c r="Y43" s="25">
        <v>33</v>
      </c>
      <c r="Z43" s="26" t="s">
        <v>32</v>
      </c>
      <c r="AA43" s="57">
        <v>4</v>
      </c>
      <c r="AB43" s="52">
        <v>0.104871573</v>
      </c>
      <c r="AC43" s="25">
        <v>33</v>
      </c>
      <c r="AD43" s="26" t="s">
        <v>28</v>
      </c>
      <c r="AE43" s="57">
        <v>8</v>
      </c>
      <c r="AF43" s="53">
        <v>0.69221876879999999</v>
      </c>
    </row>
    <row r="44" spans="1:32">
      <c r="A44" s="25">
        <v>34</v>
      </c>
      <c r="B44" s="26" t="s">
        <v>141</v>
      </c>
      <c r="C44" s="54">
        <v>31</v>
      </c>
      <c r="D44" s="52">
        <v>0.26683746559999999</v>
      </c>
      <c r="E44" s="25"/>
      <c r="F44" s="26"/>
      <c r="G44" s="57"/>
      <c r="H44" s="52"/>
      <c r="I44" s="25"/>
      <c r="J44" s="26"/>
      <c r="K44" s="57"/>
      <c r="L44" s="52"/>
      <c r="M44" s="25"/>
      <c r="N44" s="26"/>
      <c r="O44" s="57"/>
      <c r="P44" s="52"/>
      <c r="Q44" s="25"/>
      <c r="R44" s="26"/>
      <c r="S44" s="57"/>
      <c r="T44" s="52"/>
      <c r="U44" s="25"/>
      <c r="V44" s="26"/>
      <c r="W44" s="57"/>
      <c r="X44" s="52"/>
      <c r="Y44" s="25">
        <v>34</v>
      </c>
      <c r="Z44" s="26" t="s">
        <v>142</v>
      </c>
      <c r="AA44" s="57">
        <v>2</v>
      </c>
      <c r="AB44" s="52">
        <v>5.2435786499999998E-2</v>
      </c>
      <c r="AC44" s="25">
        <v>33</v>
      </c>
      <c r="AD44" s="26" t="s">
        <v>93</v>
      </c>
      <c r="AE44" s="57">
        <v>8</v>
      </c>
      <c r="AF44" s="53">
        <v>0.69221876879999999</v>
      </c>
    </row>
    <row r="45" spans="1:32">
      <c r="A45" s="25">
        <v>35</v>
      </c>
      <c r="B45" s="26" t="s">
        <v>34</v>
      </c>
      <c r="C45" s="54">
        <v>24</v>
      </c>
      <c r="D45" s="52">
        <v>0.20658384430000001</v>
      </c>
      <c r="E45" s="25"/>
      <c r="F45" s="26"/>
      <c r="G45" s="57"/>
      <c r="H45" s="52"/>
      <c r="I45" s="25"/>
      <c r="J45" s="26"/>
      <c r="K45" s="57"/>
      <c r="L45" s="52"/>
      <c r="M45" s="25"/>
      <c r="N45" s="26"/>
      <c r="O45" s="57"/>
      <c r="P45" s="52"/>
      <c r="Q45" s="25"/>
      <c r="R45" s="26"/>
      <c r="S45" s="57"/>
      <c r="T45" s="52"/>
      <c r="U45" s="25"/>
      <c r="V45" s="26"/>
      <c r="W45" s="57"/>
      <c r="X45" s="52"/>
      <c r="Y45" s="25">
        <v>35</v>
      </c>
      <c r="Z45" s="26" t="s">
        <v>95</v>
      </c>
      <c r="AA45" s="57">
        <v>1</v>
      </c>
      <c r="AB45" s="52">
        <v>2.6217893200000002E-2</v>
      </c>
      <c r="AC45" s="25">
        <v>35</v>
      </c>
      <c r="AD45" s="26" t="s">
        <v>30</v>
      </c>
      <c r="AE45" s="57">
        <v>7</v>
      </c>
      <c r="AF45" s="53">
        <v>0.60569142269999998</v>
      </c>
    </row>
    <row r="46" spans="1:32">
      <c r="A46" s="25">
        <v>36</v>
      </c>
      <c r="B46" s="26" t="s">
        <v>35</v>
      </c>
      <c r="C46" s="54">
        <v>22</v>
      </c>
      <c r="D46" s="52">
        <v>0.18936852400000001</v>
      </c>
      <c r="E46" s="25"/>
      <c r="F46" s="26"/>
      <c r="G46" s="57"/>
      <c r="H46" s="52"/>
      <c r="I46" s="25"/>
      <c r="J46" s="26"/>
      <c r="K46" s="57"/>
      <c r="L46" s="52"/>
      <c r="M46" s="25"/>
      <c r="N46" s="26"/>
      <c r="O46" s="57"/>
      <c r="P46" s="52"/>
      <c r="Q46" s="25"/>
      <c r="R46" s="26"/>
      <c r="S46" s="57"/>
      <c r="T46" s="52"/>
      <c r="U46" s="33"/>
      <c r="V46" s="26"/>
      <c r="W46" s="59"/>
      <c r="X46" s="60"/>
      <c r="Y46" s="25"/>
      <c r="Z46" s="26" t="s">
        <v>37</v>
      </c>
      <c r="AA46" s="57">
        <v>2682</v>
      </c>
      <c r="AB46" s="52">
        <v>70.316389670000007</v>
      </c>
      <c r="AC46" s="25">
        <v>36</v>
      </c>
      <c r="AD46" s="26" t="s">
        <v>31</v>
      </c>
      <c r="AE46" s="57">
        <v>2</v>
      </c>
      <c r="AF46" s="53">
        <v>0.1730546922</v>
      </c>
    </row>
    <row r="47" spans="1:32">
      <c r="A47" s="25">
        <v>37</v>
      </c>
      <c r="B47" s="26" t="s">
        <v>95</v>
      </c>
      <c r="C47" s="54">
        <v>20</v>
      </c>
      <c r="D47" s="52">
        <v>0.1721532036</v>
      </c>
      <c r="E47" s="25"/>
      <c r="F47" s="26"/>
      <c r="G47" s="57"/>
      <c r="H47" s="52"/>
      <c r="I47" s="25"/>
      <c r="J47" s="26"/>
      <c r="K47" s="57"/>
      <c r="L47" s="52"/>
      <c r="M47" s="25"/>
      <c r="N47" s="26"/>
      <c r="O47" s="57"/>
      <c r="P47" s="52"/>
      <c r="Q47" s="25"/>
      <c r="R47" s="26"/>
      <c r="S47" s="57"/>
      <c r="T47" s="52"/>
      <c r="U47" s="25"/>
      <c r="V47" s="26"/>
      <c r="W47" s="57"/>
      <c r="X47" s="52"/>
      <c r="Y47" s="25"/>
      <c r="Z47" s="26"/>
      <c r="AA47" s="57"/>
      <c r="AB47" s="52"/>
      <c r="AC47" s="25">
        <v>36</v>
      </c>
      <c r="AD47" s="26" t="s">
        <v>36</v>
      </c>
      <c r="AE47" s="57">
        <v>2</v>
      </c>
      <c r="AF47" s="53">
        <v>0.1730546922</v>
      </c>
    </row>
    <row r="48" spans="1:32">
      <c r="A48" s="25">
        <v>38</v>
      </c>
      <c r="B48" s="26" t="s">
        <v>36</v>
      </c>
      <c r="C48" s="54">
        <v>4</v>
      </c>
      <c r="D48" s="52">
        <v>3.4430640700000001E-2</v>
      </c>
      <c r="E48" s="25"/>
      <c r="F48" s="26"/>
      <c r="G48" s="57"/>
      <c r="H48" s="52"/>
      <c r="I48" s="25"/>
      <c r="J48" s="26"/>
      <c r="K48" s="57"/>
      <c r="L48" s="52"/>
      <c r="M48" s="25"/>
      <c r="N48" s="26"/>
      <c r="O48" s="57"/>
      <c r="P48" s="52"/>
      <c r="Q48" s="25"/>
      <c r="R48" s="26"/>
      <c r="S48" s="57"/>
      <c r="T48" s="52"/>
      <c r="U48" s="25"/>
      <c r="V48" s="26"/>
      <c r="W48" s="57"/>
      <c r="X48" s="52"/>
      <c r="Y48" s="25"/>
      <c r="Z48" s="26"/>
      <c r="AA48" s="57"/>
      <c r="AB48" s="52"/>
      <c r="AC48" s="25"/>
      <c r="AD48" s="26" t="s">
        <v>37</v>
      </c>
      <c r="AE48" s="57">
        <v>5956</v>
      </c>
      <c r="AF48" s="53">
        <v>515.35687339000003</v>
      </c>
    </row>
    <row r="49" spans="1:32">
      <c r="A49" s="25">
        <v>39</v>
      </c>
      <c r="B49" s="26" t="s">
        <v>31</v>
      </c>
      <c r="C49" s="54">
        <v>3</v>
      </c>
      <c r="D49" s="52">
        <v>2.5822980499999999E-2</v>
      </c>
      <c r="E49" s="25"/>
      <c r="F49" s="26"/>
      <c r="G49" s="57"/>
      <c r="H49" s="52"/>
      <c r="I49" s="25"/>
      <c r="J49" s="26"/>
      <c r="K49" s="57"/>
      <c r="L49" s="52"/>
      <c r="M49" s="25"/>
      <c r="N49" s="26"/>
      <c r="O49" s="57"/>
      <c r="P49" s="52"/>
      <c r="Q49" s="25"/>
      <c r="R49" s="26"/>
      <c r="S49" s="57"/>
      <c r="T49" s="52"/>
      <c r="U49" s="25"/>
      <c r="V49" s="26"/>
      <c r="W49" s="57"/>
      <c r="X49" s="52"/>
      <c r="Y49" s="25"/>
      <c r="Z49" s="26"/>
      <c r="AA49" s="57"/>
      <c r="AB49" s="52"/>
      <c r="AC49" s="25"/>
      <c r="AD49" s="26"/>
      <c r="AE49" s="57"/>
      <c r="AF49" s="53"/>
    </row>
    <row r="50" spans="1:32">
      <c r="A50" s="25"/>
      <c r="B50" s="26" t="s">
        <v>37</v>
      </c>
      <c r="C50" s="54">
        <v>9731</v>
      </c>
      <c r="D50" s="52">
        <v>83.761141217000002</v>
      </c>
      <c r="E50" s="25"/>
      <c r="F50" s="26"/>
      <c r="G50" s="57"/>
      <c r="H50" s="52"/>
      <c r="I50" s="25"/>
      <c r="J50" s="26"/>
      <c r="K50" s="57"/>
      <c r="L50" s="52"/>
      <c r="M50" s="25"/>
      <c r="N50" s="26"/>
      <c r="O50" s="57"/>
      <c r="P50" s="52"/>
      <c r="Q50" s="25"/>
      <c r="R50" s="26"/>
      <c r="S50" s="57"/>
      <c r="T50" s="52"/>
      <c r="U50" s="25"/>
      <c r="V50" s="26"/>
      <c r="W50" s="57"/>
      <c r="X50" s="52"/>
      <c r="Y50" s="25"/>
      <c r="Z50" s="26"/>
      <c r="AA50" s="57"/>
      <c r="AB50" s="52"/>
      <c r="AC50" s="25"/>
      <c r="AD50" s="26"/>
      <c r="AE50" s="57"/>
      <c r="AF50" s="53"/>
    </row>
    <row r="51" spans="1:32">
      <c r="A51" s="25"/>
      <c r="B51" s="26"/>
      <c r="C51" s="54"/>
      <c r="D51" s="52"/>
      <c r="E51" s="25"/>
      <c r="F51" s="26"/>
      <c r="G51" s="57"/>
      <c r="H51" s="52"/>
      <c r="I51" s="25"/>
      <c r="J51" s="26"/>
      <c r="K51" s="57"/>
      <c r="L51" s="52"/>
      <c r="M51" s="25"/>
      <c r="N51" s="26"/>
      <c r="O51" s="57"/>
      <c r="P51" s="52"/>
      <c r="Q51" s="25"/>
      <c r="R51" s="26"/>
      <c r="S51" s="57"/>
      <c r="T51" s="52"/>
      <c r="U51" s="25"/>
      <c r="V51" s="26"/>
      <c r="W51" s="57"/>
      <c r="X51" s="52"/>
      <c r="Y51" s="25"/>
      <c r="Z51" s="26"/>
      <c r="AA51" s="57"/>
      <c r="AB51" s="52"/>
      <c r="AC51" s="25"/>
      <c r="AD51" s="26"/>
      <c r="AE51" s="57"/>
      <c r="AF51" s="53"/>
    </row>
    <row r="52" spans="1:32">
      <c r="A52" s="27"/>
      <c r="B52" s="28"/>
      <c r="C52" s="55"/>
      <c r="D52" s="56"/>
      <c r="E52" s="27"/>
      <c r="F52" s="28"/>
      <c r="G52" s="58"/>
      <c r="H52" s="56"/>
      <c r="I52" s="27"/>
      <c r="J52" s="28"/>
      <c r="K52" s="58"/>
      <c r="L52" s="56"/>
      <c r="M52" s="27"/>
      <c r="N52" s="28"/>
      <c r="O52" s="58"/>
      <c r="P52" s="56"/>
      <c r="Q52" s="27"/>
      <c r="R52" s="28"/>
      <c r="S52" s="58"/>
      <c r="T52" s="56"/>
      <c r="U52" s="27"/>
      <c r="V52" s="28"/>
      <c r="W52" s="58"/>
      <c r="X52" s="56"/>
      <c r="Y52" s="27"/>
      <c r="Z52" s="28"/>
      <c r="AA52" s="58"/>
      <c r="AB52" s="56"/>
      <c r="AC52" s="27"/>
      <c r="AD52" s="28"/>
      <c r="AE52" s="58"/>
      <c r="AF52" s="61"/>
    </row>
    <row r="53" spans="1:32">
      <c r="A53" s="34"/>
      <c r="C53" s="32"/>
    </row>
    <row r="57" spans="1:32" ht="21">
      <c r="I57" s="13" t="s">
        <v>77</v>
      </c>
      <c r="Y57" s="13" t="s">
        <v>77</v>
      </c>
    </row>
    <row r="58" spans="1:32" ht="9" customHeight="1">
      <c r="I58" s="14"/>
      <c r="Y58" s="14"/>
    </row>
    <row r="59" spans="1:32">
      <c r="I59" s="15" t="s">
        <v>42</v>
      </c>
      <c r="Y59" s="15" t="s">
        <v>42</v>
      </c>
    </row>
    <row r="60" spans="1:32" ht="10.5" customHeight="1"/>
    <row r="61" spans="1:32" ht="19.5">
      <c r="A61" s="43" t="s">
        <v>110</v>
      </c>
      <c r="B61" s="44"/>
      <c r="C61" s="44"/>
      <c r="D61" s="45"/>
      <c r="E61" s="46" t="s">
        <v>109</v>
      </c>
      <c r="F61" s="47"/>
      <c r="G61" s="48"/>
      <c r="H61" s="48"/>
      <c r="I61" s="46" t="s">
        <v>108</v>
      </c>
      <c r="J61" s="47"/>
      <c r="K61" s="48"/>
      <c r="L61" s="48"/>
      <c r="M61" s="46" t="s">
        <v>0</v>
      </c>
      <c r="N61" s="47"/>
      <c r="O61" s="48"/>
      <c r="P61" s="48"/>
      <c r="Q61" s="46" t="s">
        <v>1</v>
      </c>
      <c r="R61" s="47"/>
      <c r="S61" s="48"/>
      <c r="T61" s="48"/>
      <c r="U61" s="46" t="s">
        <v>2</v>
      </c>
      <c r="V61" s="47"/>
      <c r="W61" s="48"/>
      <c r="X61" s="48"/>
      <c r="Y61" s="46" t="s">
        <v>107</v>
      </c>
      <c r="Z61" s="47"/>
      <c r="AA61" s="48"/>
      <c r="AB61" s="48"/>
      <c r="AC61" s="43" t="s">
        <v>3</v>
      </c>
      <c r="AD61" s="44"/>
      <c r="AE61" s="49"/>
      <c r="AF61" s="50"/>
    </row>
    <row r="62" spans="1:32" s="2" customFormat="1">
      <c r="A62" s="16"/>
      <c r="B62" s="17"/>
      <c r="C62" s="39" t="s">
        <v>106</v>
      </c>
      <c r="D62" s="35" t="s">
        <v>105</v>
      </c>
      <c r="E62" s="16"/>
      <c r="F62" s="17"/>
      <c r="G62" s="37" t="s">
        <v>106</v>
      </c>
      <c r="H62" s="35" t="s">
        <v>105</v>
      </c>
      <c r="I62" s="16"/>
      <c r="J62" s="17"/>
      <c r="K62" s="37" t="s">
        <v>106</v>
      </c>
      <c r="L62" s="35" t="s">
        <v>105</v>
      </c>
      <c r="M62" s="16"/>
      <c r="N62" s="17"/>
      <c r="O62" s="37" t="s">
        <v>106</v>
      </c>
      <c r="P62" s="35" t="s">
        <v>105</v>
      </c>
      <c r="Q62" s="16"/>
      <c r="R62" s="17"/>
      <c r="S62" s="37" t="s">
        <v>106</v>
      </c>
      <c r="T62" s="35" t="s">
        <v>105</v>
      </c>
      <c r="U62" s="16"/>
      <c r="V62" s="17"/>
      <c r="W62" s="37" t="s">
        <v>106</v>
      </c>
      <c r="X62" s="35" t="s">
        <v>105</v>
      </c>
      <c r="Y62" s="16"/>
      <c r="Z62" s="17"/>
      <c r="AA62" s="37" t="s">
        <v>106</v>
      </c>
      <c r="AB62" s="35" t="s">
        <v>105</v>
      </c>
      <c r="AC62" s="16"/>
      <c r="AD62" s="17"/>
      <c r="AE62" s="37" t="s">
        <v>106</v>
      </c>
      <c r="AF62" s="35" t="s">
        <v>105</v>
      </c>
    </row>
    <row r="63" spans="1:32" s="2" customFormat="1">
      <c r="A63" s="18" t="s">
        <v>104</v>
      </c>
      <c r="B63" s="19" t="s">
        <v>103</v>
      </c>
      <c r="C63" s="40"/>
      <c r="D63" s="36"/>
      <c r="E63" s="18" t="s">
        <v>104</v>
      </c>
      <c r="F63" s="19" t="s">
        <v>103</v>
      </c>
      <c r="G63" s="38"/>
      <c r="H63" s="36"/>
      <c r="I63" s="18" t="s">
        <v>104</v>
      </c>
      <c r="J63" s="19" t="s">
        <v>103</v>
      </c>
      <c r="K63" s="38"/>
      <c r="L63" s="36"/>
      <c r="M63" s="18" t="s">
        <v>104</v>
      </c>
      <c r="N63" s="19" t="s">
        <v>103</v>
      </c>
      <c r="O63" s="38"/>
      <c r="P63" s="36"/>
      <c r="Q63" s="18" t="s">
        <v>104</v>
      </c>
      <c r="R63" s="19" t="s">
        <v>103</v>
      </c>
      <c r="S63" s="38"/>
      <c r="T63" s="36"/>
      <c r="U63" s="18" t="s">
        <v>104</v>
      </c>
      <c r="V63" s="19" t="s">
        <v>103</v>
      </c>
      <c r="W63" s="38"/>
      <c r="X63" s="36"/>
      <c r="Y63" s="18" t="s">
        <v>104</v>
      </c>
      <c r="Z63" s="19" t="s">
        <v>103</v>
      </c>
      <c r="AA63" s="38"/>
      <c r="AB63" s="36"/>
      <c r="AC63" s="18" t="s">
        <v>104</v>
      </c>
      <c r="AD63" s="19" t="s">
        <v>103</v>
      </c>
      <c r="AE63" s="38"/>
      <c r="AF63" s="36"/>
    </row>
    <row r="64" spans="1:32">
      <c r="A64" s="18" t="s">
        <v>102</v>
      </c>
      <c r="B64" s="19" t="s">
        <v>101</v>
      </c>
      <c r="C64" s="3" t="s">
        <v>100</v>
      </c>
      <c r="D64" s="7" t="s">
        <v>40</v>
      </c>
      <c r="E64" s="18" t="s">
        <v>102</v>
      </c>
      <c r="F64" s="19" t="s">
        <v>101</v>
      </c>
      <c r="G64" s="5" t="s">
        <v>100</v>
      </c>
      <c r="H64" s="7" t="s">
        <v>40</v>
      </c>
      <c r="I64" s="18" t="s">
        <v>102</v>
      </c>
      <c r="J64" s="19" t="s">
        <v>101</v>
      </c>
      <c r="K64" s="5" t="s">
        <v>100</v>
      </c>
      <c r="L64" s="7" t="s">
        <v>40</v>
      </c>
      <c r="M64" s="18" t="s">
        <v>102</v>
      </c>
      <c r="N64" s="19" t="s">
        <v>101</v>
      </c>
      <c r="O64" s="5" t="s">
        <v>100</v>
      </c>
      <c r="P64" s="7" t="s">
        <v>40</v>
      </c>
      <c r="Q64" s="18" t="s">
        <v>102</v>
      </c>
      <c r="R64" s="19" t="s">
        <v>101</v>
      </c>
      <c r="S64" s="5" t="s">
        <v>100</v>
      </c>
      <c r="T64" s="7" t="s">
        <v>40</v>
      </c>
      <c r="U64" s="18" t="s">
        <v>102</v>
      </c>
      <c r="V64" s="19" t="s">
        <v>101</v>
      </c>
      <c r="W64" s="5" t="s">
        <v>100</v>
      </c>
      <c r="X64" s="7" t="s">
        <v>40</v>
      </c>
      <c r="Y64" s="18" t="s">
        <v>102</v>
      </c>
      <c r="Z64" s="19" t="s">
        <v>101</v>
      </c>
      <c r="AA64" s="5" t="s">
        <v>100</v>
      </c>
      <c r="AB64" s="7" t="s">
        <v>40</v>
      </c>
      <c r="AC64" s="18" t="s">
        <v>102</v>
      </c>
      <c r="AD64" s="19" t="s">
        <v>101</v>
      </c>
      <c r="AE64" s="5" t="s">
        <v>100</v>
      </c>
      <c r="AF64" s="7" t="s">
        <v>40</v>
      </c>
    </row>
    <row r="65" spans="1:32">
      <c r="A65" s="20"/>
      <c r="B65" s="21"/>
      <c r="C65" s="4" t="s">
        <v>99</v>
      </c>
      <c r="D65" s="8" t="s">
        <v>41</v>
      </c>
      <c r="E65" s="20"/>
      <c r="F65" s="21"/>
      <c r="G65" s="6" t="s">
        <v>99</v>
      </c>
      <c r="H65" s="8" t="s">
        <v>41</v>
      </c>
      <c r="I65" s="20"/>
      <c r="J65" s="21"/>
      <c r="K65" s="6" t="s">
        <v>99</v>
      </c>
      <c r="L65" s="8" t="s">
        <v>41</v>
      </c>
      <c r="M65" s="20"/>
      <c r="N65" s="21"/>
      <c r="O65" s="6" t="s">
        <v>99</v>
      </c>
      <c r="P65" s="8" t="s">
        <v>41</v>
      </c>
      <c r="Q65" s="20"/>
      <c r="R65" s="21"/>
      <c r="S65" s="6" t="s">
        <v>99</v>
      </c>
      <c r="T65" s="8" t="s">
        <v>41</v>
      </c>
      <c r="U65" s="20"/>
      <c r="V65" s="21"/>
      <c r="W65" s="6" t="s">
        <v>99</v>
      </c>
      <c r="X65" s="8" t="s">
        <v>41</v>
      </c>
      <c r="Y65" s="20"/>
      <c r="Z65" s="21"/>
      <c r="AA65" s="6" t="s">
        <v>99</v>
      </c>
      <c r="AB65" s="8" t="s">
        <v>41</v>
      </c>
      <c r="AC65" s="20"/>
      <c r="AD65" s="21"/>
      <c r="AE65" s="6" t="s">
        <v>99</v>
      </c>
      <c r="AF65" s="8" t="s">
        <v>41</v>
      </c>
    </row>
    <row r="66" spans="1:32">
      <c r="A66" s="22">
        <v>0</v>
      </c>
      <c r="B66" s="23" t="s">
        <v>5</v>
      </c>
      <c r="C66" s="54">
        <v>54601</v>
      </c>
      <c r="D66" s="52">
        <v>479.79211498000001</v>
      </c>
      <c r="E66" s="22">
        <v>0</v>
      </c>
      <c r="F66" s="23" t="s">
        <v>5</v>
      </c>
      <c r="G66" s="57">
        <v>401</v>
      </c>
      <c r="H66" s="52">
        <v>442.80035335999997</v>
      </c>
      <c r="I66" s="22">
        <v>0</v>
      </c>
      <c r="J66" s="23" t="s">
        <v>5</v>
      </c>
      <c r="K66" s="57">
        <v>136</v>
      </c>
      <c r="L66" s="52">
        <v>33.554563174000002</v>
      </c>
      <c r="M66" s="24">
        <v>0</v>
      </c>
      <c r="N66" s="23" t="s">
        <v>5</v>
      </c>
      <c r="O66" s="57">
        <v>171</v>
      </c>
      <c r="P66" s="52">
        <v>12.185883901</v>
      </c>
      <c r="Q66" s="24">
        <v>0</v>
      </c>
      <c r="R66" s="23" t="s">
        <v>5</v>
      </c>
      <c r="S66" s="57">
        <v>457</v>
      </c>
      <c r="T66" s="52">
        <v>28.956030553000002</v>
      </c>
      <c r="U66" s="22">
        <v>0</v>
      </c>
      <c r="V66" s="23" t="s">
        <v>5</v>
      </c>
      <c r="W66" s="57">
        <v>1741</v>
      </c>
      <c r="X66" s="52">
        <v>61.152798750000002</v>
      </c>
      <c r="Y66" s="22">
        <v>0</v>
      </c>
      <c r="Z66" s="23" t="s">
        <v>5</v>
      </c>
      <c r="AA66" s="57">
        <v>10631</v>
      </c>
      <c r="AB66" s="52">
        <v>276.93333646000002</v>
      </c>
      <c r="AC66" s="22">
        <v>0</v>
      </c>
      <c r="AD66" s="23" t="s">
        <v>5</v>
      </c>
      <c r="AE66" s="57">
        <v>41064</v>
      </c>
      <c r="AF66" s="53">
        <v>3374.3319375000001</v>
      </c>
    </row>
    <row r="67" spans="1:32">
      <c r="A67" s="25">
        <v>1</v>
      </c>
      <c r="B67" s="26" t="s">
        <v>6</v>
      </c>
      <c r="C67" s="54">
        <v>13941</v>
      </c>
      <c r="D67" s="52">
        <v>122.5029189</v>
      </c>
      <c r="E67" s="25">
        <v>1</v>
      </c>
      <c r="F67" s="26" t="s">
        <v>94</v>
      </c>
      <c r="G67" s="57">
        <v>187</v>
      </c>
      <c r="H67" s="52">
        <v>206.49293286</v>
      </c>
      <c r="I67" s="25">
        <v>1</v>
      </c>
      <c r="J67" s="26" t="s">
        <v>10</v>
      </c>
      <c r="K67" s="57">
        <v>31</v>
      </c>
      <c r="L67" s="52">
        <v>7.6484666058000004</v>
      </c>
      <c r="M67" s="25">
        <v>1</v>
      </c>
      <c r="N67" s="26" t="s">
        <v>10</v>
      </c>
      <c r="O67" s="57">
        <v>36</v>
      </c>
      <c r="P67" s="52">
        <v>2.5654492422000001</v>
      </c>
      <c r="Q67" s="25">
        <v>1</v>
      </c>
      <c r="R67" s="26" t="s">
        <v>10</v>
      </c>
      <c r="S67" s="57">
        <v>171</v>
      </c>
      <c r="T67" s="52">
        <v>10.834751038</v>
      </c>
      <c r="U67" s="25">
        <v>1</v>
      </c>
      <c r="V67" s="26" t="s">
        <v>6</v>
      </c>
      <c r="W67" s="57">
        <v>465</v>
      </c>
      <c r="X67" s="52">
        <v>16.333171406999998</v>
      </c>
      <c r="Y67" s="25">
        <v>1</v>
      </c>
      <c r="Z67" s="26" t="s">
        <v>6</v>
      </c>
      <c r="AA67" s="57">
        <v>4955</v>
      </c>
      <c r="AB67" s="52">
        <v>129.07578611</v>
      </c>
      <c r="AC67" s="25">
        <v>1</v>
      </c>
      <c r="AD67" s="26" t="s">
        <v>6</v>
      </c>
      <c r="AE67" s="57">
        <v>8423</v>
      </c>
      <c r="AF67" s="53">
        <v>692.13904903000002</v>
      </c>
    </row>
    <row r="68" spans="1:32">
      <c r="A68" s="25">
        <v>2</v>
      </c>
      <c r="B68" s="26" t="s">
        <v>7</v>
      </c>
      <c r="C68" s="54">
        <v>6340</v>
      </c>
      <c r="D68" s="52">
        <v>55.711104357000004</v>
      </c>
      <c r="E68" s="25">
        <v>2</v>
      </c>
      <c r="F68" s="26" t="s">
        <v>93</v>
      </c>
      <c r="G68" s="57">
        <v>91</v>
      </c>
      <c r="H68" s="52">
        <v>100.48586572000001</v>
      </c>
      <c r="I68" s="25">
        <v>2</v>
      </c>
      <c r="J68" s="26" t="s">
        <v>6</v>
      </c>
      <c r="K68" s="57">
        <v>16</v>
      </c>
      <c r="L68" s="52">
        <v>3.9475956674999999</v>
      </c>
      <c r="M68" s="25">
        <v>2</v>
      </c>
      <c r="N68" s="26" t="s">
        <v>6</v>
      </c>
      <c r="O68" s="57">
        <v>35</v>
      </c>
      <c r="P68" s="52">
        <v>2.4941867633000001</v>
      </c>
      <c r="Q68" s="25">
        <v>2</v>
      </c>
      <c r="R68" s="26" t="s">
        <v>15</v>
      </c>
      <c r="S68" s="57">
        <v>72</v>
      </c>
      <c r="T68" s="52">
        <v>4.5620004372</v>
      </c>
      <c r="U68" s="25">
        <v>2</v>
      </c>
      <c r="V68" s="26" t="s">
        <v>15</v>
      </c>
      <c r="W68" s="57">
        <v>390</v>
      </c>
      <c r="X68" s="52">
        <v>13.698788922</v>
      </c>
      <c r="Y68" s="25">
        <v>2</v>
      </c>
      <c r="Z68" s="26" t="s">
        <v>7</v>
      </c>
      <c r="AA68" s="57">
        <v>752</v>
      </c>
      <c r="AB68" s="52">
        <v>19.589301948999999</v>
      </c>
      <c r="AC68" s="25">
        <v>2</v>
      </c>
      <c r="AD68" s="26" t="s">
        <v>7</v>
      </c>
      <c r="AE68" s="57">
        <v>5474</v>
      </c>
      <c r="AF68" s="53">
        <v>449.81231799</v>
      </c>
    </row>
    <row r="69" spans="1:32">
      <c r="A69" s="25">
        <v>3</v>
      </c>
      <c r="B69" s="26" t="s">
        <v>8</v>
      </c>
      <c r="C69" s="54">
        <v>4445</v>
      </c>
      <c r="D69" s="52">
        <v>39.059283733000001</v>
      </c>
      <c r="E69" s="25">
        <v>3</v>
      </c>
      <c r="F69" s="26" t="s">
        <v>10</v>
      </c>
      <c r="G69" s="57">
        <v>20</v>
      </c>
      <c r="H69" s="52">
        <v>22.084805654</v>
      </c>
      <c r="I69" s="25">
        <v>3</v>
      </c>
      <c r="J69" s="26" t="s">
        <v>93</v>
      </c>
      <c r="K69" s="57">
        <v>15</v>
      </c>
      <c r="L69" s="52">
        <v>3.7008709383</v>
      </c>
      <c r="M69" s="25">
        <v>3</v>
      </c>
      <c r="N69" s="26" t="s">
        <v>98</v>
      </c>
      <c r="O69" s="57">
        <v>10</v>
      </c>
      <c r="P69" s="52">
        <v>0.71262478949999997</v>
      </c>
      <c r="Q69" s="25">
        <v>3</v>
      </c>
      <c r="R69" s="26" t="s">
        <v>6</v>
      </c>
      <c r="S69" s="57">
        <v>45</v>
      </c>
      <c r="T69" s="52">
        <v>2.8512502731999998</v>
      </c>
      <c r="U69" s="25">
        <v>3</v>
      </c>
      <c r="V69" s="26" t="s">
        <v>10</v>
      </c>
      <c r="W69" s="57">
        <v>197</v>
      </c>
      <c r="X69" s="52">
        <v>6.9196446604000004</v>
      </c>
      <c r="Y69" s="25">
        <v>3</v>
      </c>
      <c r="Z69" s="26" t="s">
        <v>8</v>
      </c>
      <c r="AA69" s="57">
        <v>616</v>
      </c>
      <c r="AB69" s="52">
        <v>16.046555852000001</v>
      </c>
      <c r="AC69" s="25">
        <v>3</v>
      </c>
      <c r="AD69" s="26" t="s">
        <v>8</v>
      </c>
      <c r="AE69" s="57">
        <v>3758</v>
      </c>
      <c r="AF69" s="53">
        <v>308.80429138</v>
      </c>
    </row>
    <row r="70" spans="1:32">
      <c r="A70" s="25">
        <v>4</v>
      </c>
      <c r="B70" s="26" t="s">
        <v>12</v>
      </c>
      <c r="C70" s="54">
        <v>4078</v>
      </c>
      <c r="D70" s="52">
        <v>35.834366492999997</v>
      </c>
      <c r="E70" s="25">
        <v>4</v>
      </c>
      <c r="F70" s="26" t="s">
        <v>35</v>
      </c>
      <c r="G70" s="57">
        <v>14</v>
      </c>
      <c r="H70" s="52">
        <v>15.459363958000001</v>
      </c>
      <c r="I70" s="25">
        <v>4</v>
      </c>
      <c r="J70" s="26" t="s">
        <v>7</v>
      </c>
      <c r="K70" s="57">
        <v>9</v>
      </c>
      <c r="L70" s="52">
        <v>2.2205225629999998</v>
      </c>
      <c r="M70" s="25">
        <v>4</v>
      </c>
      <c r="N70" s="26" t="s">
        <v>93</v>
      </c>
      <c r="O70" s="57">
        <v>8</v>
      </c>
      <c r="P70" s="52">
        <v>0.5700998316</v>
      </c>
      <c r="Q70" s="25">
        <v>4</v>
      </c>
      <c r="R70" s="26" t="s">
        <v>98</v>
      </c>
      <c r="S70" s="57">
        <v>19</v>
      </c>
      <c r="T70" s="52">
        <v>1.2038612264999999</v>
      </c>
      <c r="U70" s="25">
        <v>4</v>
      </c>
      <c r="V70" s="26" t="s">
        <v>7</v>
      </c>
      <c r="W70" s="57">
        <v>79</v>
      </c>
      <c r="X70" s="52">
        <v>2.7748828841000002</v>
      </c>
      <c r="Y70" s="25">
        <v>4</v>
      </c>
      <c r="Z70" s="26" t="s">
        <v>12</v>
      </c>
      <c r="AA70" s="57">
        <v>583</v>
      </c>
      <c r="AB70" s="52">
        <v>15.186918930999999</v>
      </c>
      <c r="AC70" s="25">
        <v>4</v>
      </c>
      <c r="AD70" s="26" t="s">
        <v>12</v>
      </c>
      <c r="AE70" s="57">
        <v>3470</v>
      </c>
      <c r="AF70" s="53">
        <v>285.13860858999999</v>
      </c>
    </row>
    <row r="71" spans="1:32">
      <c r="A71" s="25">
        <v>5</v>
      </c>
      <c r="B71" s="26" t="s">
        <v>9</v>
      </c>
      <c r="C71" s="54">
        <v>3134</v>
      </c>
      <c r="D71" s="52">
        <v>27.539211522999999</v>
      </c>
      <c r="E71" s="25">
        <v>5</v>
      </c>
      <c r="F71" s="26" t="s">
        <v>9</v>
      </c>
      <c r="G71" s="57">
        <v>9</v>
      </c>
      <c r="H71" s="52">
        <v>9.9381625442000008</v>
      </c>
      <c r="I71" s="25">
        <v>5</v>
      </c>
      <c r="J71" s="26" t="s">
        <v>9</v>
      </c>
      <c r="K71" s="57">
        <v>7</v>
      </c>
      <c r="L71" s="52">
        <v>1.7270731045000001</v>
      </c>
      <c r="M71" s="25">
        <v>5</v>
      </c>
      <c r="N71" s="26" t="s">
        <v>7</v>
      </c>
      <c r="O71" s="57">
        <v>7</v>
      </c>
      <c r="P71" s="52">
        <v>0.49883735270000001</v>
      </c>
      <c r="Q71" s="25">
        <v>5</v>
      </c>
      <c r="R71" s="26" t="s">
        <v>93</v>
      </c>
      <c r="S71" s="57">
        <v>17</v>
      </c>
      <c r="T71" s="52">
        <v>1.0771389921000001</v>
      </c>
      <c r="U71" s="25">
        <v>5</v>
      </c>
      <c r="V71" s="26" t="s">
        <v>8</v>
      </c>
      <c r="W71" s="57">
        <v>57</v>
      </c>
      <c r="X71" s="52">
        <v>2.0021306885999999</v>
      </c>
      <c r="Y71" s="25">
        <v>5</v>
      </c>
      <c r="Z71" s="26" t="s">
        <v>10</v>
      </c>
      <c r="AA71" s="57">
        <v>533</v>
      </c>
      <c r="AB71" s="52">
        <v>13.884438748000001</v>
      </c>
      <c r="AC71" s="25">
        <v>5</v>
      </c>
      <c r="AD71" s="26" t="s">
        <v>9</v>
      </c>
      <c r="AE71" s="57">
        <v>2863</v>
      </c>
      <c r="AF71" s="53">
        <v>235.25989521</v>
      </c>
    </row>
    <row r="72" spans="1:32">
      <c r="A72" s="25">
        <v>6</v>
      </c>
      <c r="B72" s="26" t="s">
        <v>16</v>
      </c>
      <c r="C72" s="54">
        <v>1995</v>
      </c>
      <c r="D72" s="52">
        <v>17.530544667000001</v>
      </c>
      <c r="E72" s="25">
        <v>6</v>
      </c>
      <c r="F72" s="26" t="s">
        <v>7</v>
      </c>
      <c r="G72" s="57">
        <v>8</v>
      </c>
      <c r="H72" s="52">
        <v>8.8339222614999997</v>
      </c>
      <c r="I72" s="25">
        <v>6</v>
      </c>
      <c r="J72" s="26" t="s">
        <v>30</v>
      </c>
      <c r="K72" s="57">
        <v>6</v>
      </c>
      <c r="L72" s="52">
        <v>1.4803483753</v>
      </c>
      <c r="M72" s="25">
        <v>6</v>
      </c>
      <c r="N72" s="26" t="s">
        <v>18</v>
      </c>
      <c r="O72" s="57">
        <v>5</v>
      </c>
      <c r="P72" s="52">
        <v>0.35631239479999999</v>
      </c>
      <c r="Q72" s="25">
        <v>6</v>
      </c>
      <c r="R72" s="26" t="s">
        <v>7</v>
      </c>
      <c r="S72" s="57">
        <v>11</v>
      </c>
      <c r="T72" s="52">
        <v>0.69697228899999997</v>
      </c>
      <c r="U72" s="25">
        <v>6</v>
      </c>
      <c r="V72" s="26" t="s">
        <v>13</v>
      </c>
      <c r="W72" s="57">
        <v>48</v>
      </c>
      <c r="X72" s="52">
        <v>1.6860047904</v>
      </c>
      <c r="Y72" s="25">
        <v>5</v>
      </c>
      <c r="Z72" s="26" t="s">
        <v>15</v>
      </c>
      <c r="AA72" s="57">
        <v>533</v>
      </c>
      <c r="AB72" s="52">
        <v>13.884438748000001</v>
      </c>
      <c r="AC72" s="25">
        <v>6</v>
      </c>
      <c r="AD72" s="26" t="s">
        <v>16</v>
      </c>
      <c r="AE72" s="57">
        <v>1703</v>
      </c>
      <c r="AF72" s="53">
        <v>139.93978397999999</v>
      </c>
    </row>
    <row r="73" spans="1:32">
      <c r="A73" s="25">
        <v>7</v>
      </c>
      <c r="B73" s="26" t="s">
        <v>10</v>
      </c>
      <c r="C73" s="54">
        <v>1838</v>
      </c>
      <c r="D73" s="52">
        <v>16.150947919</v>
      </c>
      <c r="E73" s="25">
        <v>7</v>
      </c>
      <c r="F73" s="26" t="s">
        <v>17</v>
      </c>
      <c r="G73" s="57">
        <v>4</v>
      </c>
      <c r="H73" s="52">
        <v>4.4169611306999998</v>
      </c>
      <c r="I73" s="25">
        <v>7</v>
      </c>
      <c r="J73" s="26" t="s">
        <v>17</v>
      </c>
      <c r="K73" s="57">
        <v>4</v>
      </c>
      <c r="L73" s="52">
        <v>0.98689891689999998</v>
      </c>
      <c r="M73" s="25">
        <v>7</v>
      </c>
      <c r="N73" s="26" t="s">
        <v>8</v>
      </c>
      <c r="O73" s="57">
        <v>4</v>
      </c>
      <c r="P73" s="52">
        <v>0.2850499158</v>
      </c>
      <c r="Q73" s="25">
        <v>7</v>
      </c>
      <c r="R73" s="26" t="s">
        <v>8</v>
      </c>
      <c r="S73" s="57">
        <v>7</v>
      </c>
      <c r="T73" s="52">
        <v>0.44352782029999999</v>
      </c>
      <c r="U73" s="25">
        <v>7</v>
      </c>
      <c r="V73" s="26" t="s">
        <v>98</v>
      </c>
      <c r="W73" s="57">
        <v>47</v>
      </c>
      <c r="X73" s="52">
        <v>1.6508796906000001</v>
      </c>
      <c r="Y73" s="25">
        <v>7</v>
      </c>
      <c r="Z73" s="26" t="s">
        <v>13</v>
      </c>
      <c r="AA73" s="57">
        <v>365</v>
      </c>
      <c r="AB73" s="52">
        <v>9.5081053341999997</v>
      </c>
      <c r="AC73" s="25">
        <v>7</v>
      </c>
      <c r="AD73" s="26" t="s">
        <v>14</v>
      </c>
      <c r="AE73" s="57">
        <v>1573</v>
      </c>
      <c r="AF73" s="53">
        <v>129.25735773</v>
      </c>
    </row>
    <row r="74" spans="1:32">
      <c r="A74" s="25">
        <v>8</v>
      </c>
      <c r="B74" s="26" t="s">
        <v>14</v>
      </c>
      <c r="C74" s="54">
        <v>1718</v>
      </c>
      <c r="D74" s="52">
        <v>15.096479067000001</v>
      </c>
      <c r="E74" s="25">
        <v>8</v>
      </c>
      <c r="F74" s="26" t="s">
        <v>6</v>
      </c>
      <c r="G74" s="57">
        <v>2</v>
      </c>
      <c r="H74" s="52">
        <v>2.2084805653999999</v>
      </c>
      <c r="I74" s="25">
        <v>8</v>
      </c>
      <c r="J74" s="26" t="s">
        <v>18</v>
      </c>
      <c r="K74" s="57">
        <v>2</v>
      </c>
      <c r="L74" s="52">
        <v>0.49344945839999999</v>
      </c>
      <c r="M74" s="25">
        <v>7</v>
      </c>
      <c r="N74" s="26" t="s">
        <v>9</v>
      </c>
      <c r="O74" s="57">
        <v>4</v>
      </c>
      <c r="P74" s="52">
        <v>0.2850499158</v>
      </c>
      <c r="Q74" s="25">
        <v>8</v>
      </c>
      <c r="R74" s="26" t="s">
        <v>9</v>
      </c>
      <c r="S74" s="57">
        <v>5</v>
      </c>
      <c r="T74" s="52">
        <v>0.31680558590000002</v>
      </c>
      <c r="U74" s="25">
        <v>8</v>
      </c>
      <c r="V74" s="26" t="s">
        <v>9</v>
      </c>
      <c r="W74" s="57">
        <v>24</v>
      </c>
      <c r="X74" s="52">
        <v>0.84300239519999998</v>
      </c>
      <c r="Y74" s="25">
        <v>8</v>
      </c>
      <c r="Z74" s="26" t="s">
        <v>16</v>
      </c>
      <c r="AA74" s="57">
        <v>271</v>
      </c>
      <c r="AB74" s="52">
        <v>7.0594425905999998</v>
      </c>
      <c r="AC74" s="25">
        <v>8</v>
      </c>
      <c r="AD74" s="26" t="s">
        <v>17</v>
      </c>
      <c r="AE74" s="57">
        <v>1392</v>
      </c>
      <c r="AF74" s="53">
        <v>114.38413346999999</v>
      </c>
    </row>
    <row r="75" spans="1:32">
      <c r="A75" s="25">
        <v>9</v>
      </c>
      <c r="B75" s="26" t="s">
        <v>17</v>
      </c>
      <c r="C75" s="54">
        <v>1604</v>
      </c>
      <c r="D75" s="52">
        <v>14.094733657000001</v>
      </c>
      <c r="E75" s="25">
        <v>8</v>
      </c>
      <c r="F75" s="26" t="s">
        <v>29</v>
      </c>
      <c r="G75" s="57">
        <v>2</v>
      </c>
      <c r="H75" s="52">
        <v>2.2084805653999999</v>
      </c>
      <c r="I75" s="25">
        <v>8</v>
      </c>
      <c r="J75" s="26" t="s">
        <v>8</v>
      </c>
      <c r="K75" s="57">
        <v>2</v>
      </c>
      <c r="L75" s="52">
        <v>0.49344945839999999</v>
      </c>
      <c r="M75" s="25">
        <v>7</v>
      </c>
      <c r="N75" s="26" t="s">
        <v>15</v>
      </c>
      <c r="O75" s="57">
        <v>4</v>
      </c>
      <c r="P75" s="52">
        <v>0.2850499158</v>
      </c>
      <c r="Q75" s="25">
        <v>9</v>
      </c>
      <c r="R75" s="26" t="s">
        <v>17</v>
      </c>
      <c r="S75" s="57">
        <v>4</v>
      </c>
      <c r="T75" s="52">
        <v>0.25344446869999998</v>
      </c>
      <c r="U75" s="25">
        <v>9</v>
      </c>
      <c r="V75" s="26" t="s">
        <v>12</v>
      </c>
      <c r="W75" s="57">
        <v>22</v>
      </c>
      <c r="X75" s="52">
        <v>0.77275219559999997</v>
      </c>
      <c r="Y75" s="25">
        <v>9</v>
      </c>
      <c r="Z75" s="26" t="s">
        <v>9</v>
      </c>
      <c r="AA75" s="57">
        <v>222</v>
      </c>
      <c r="AB75" s="52">
        <v>5.7830120115000003</v>
      </c>
      <c r="AC75" s="25">
        <v>9</v>
      </c>
      <c r="AD75" s="26" t="s">
        <v>143</v>
      </c>
      <c r="AE75" s="57">
        <v>1276</v>
      </c>
      <c r="AF75" s="53">
        <v>104.85212235</v>
      </c>
    </row>
    <row r="76" spans="1:32">
      <c r="A76" s="25">
        <v>10</v>
      </c>
      <c r="B76" s="26" t="s">
        <v>143</v>
      </c>
      <c r="C76" s="54">
        <v>1417</v>
      </c>
      <c r="D76" s="52">
        <v>12.451519696</v>
      </c>
      <c r="E76" s="25">
        <v>10</v>
      </c>
      <c r="F76" s="26" t="s">
        <v>33</v>
      </c>
      <c r="G76" s="57">
        <v>1</v>
      </c>
      <c r="H76" s="52">
        <v>1.1042402827</v>
      </c>
      <c r="I76" s="25">
        <v>10</v>
      </c>
      <c r="J76" s="26" t="s">
        <v>20</v>
      </c>
      <c r="K76" s="57">
        <v>1</v>
      </c>
      <c r="L76" s="52">
        <v>0.24672472919999999</v>
      </c>
      <c r="M76" s="25">
        <v>10</v>
      </c>
      <c r="N76" s="26" t="s">
        <v>30</v>
      </c>
      <c r="O76" s="57">
        <v>3</v>
      </c>
      <c r="P76" s="52">
        <v>0.21378743689999999</v>
      </c>
      <c r="Q76" s="25">
        <v>9</v>
      </c>
      <c r="R76" s="26" t="s">
        <v>30</v>
      </c>
      <c r="S76" s="57">
        <v>4</v>
      </c>
      <c r="T76" s="52">
        <v>0.25344446869999998</v>
      </c>
      <c r="U76" s="25">
        <v>10</v>
      </c>
      <c r="V76" s="26" t="s">
        <v>30</v>
      </c>
      <c r="W76" s="57">
        <v>20</v>
      </c>
      <c r="X76" s="52">
        <v>0.70250199599999996</v>
      </c>
      <c r="Y76" s="25">
        <v>10</v>
      </c>
      <c r="Z76" s="26" t="s">
        <v>17</v>
      </c>
      <c r="AA76" s="57">
        <v>182</v>
      </c>
      <c r="AB76" s="52">
        <v>4.7410278653000004</v>
      </c>
      <c r="AC76" s="25">
        <v>10</v>
      </c>
      <c r="AD76" s="26" t="s">
        <v>13</v>
      </c>
      <c r="AE76" s="57">
        <v>926</v>
      </c>
      <c r="AF76" s="53">
        <v>76.091743964000003</v>
      </c>
    </row>
    <row r="77" spans="1:32">
      <c r="A77" s="25">
        <v>11</v>
      </c>
      <c r="B77" s="26" t="s">
        <v>13</v>
      </c>
      <c r="C77" s="54">
        <v>1341</v>
      </c>
      <c r="D77" s="52">
        <v>11.783689423</v>
      </c>
      <c r="E77" s="25">
        <v>10</v>
      </c>
      <c r="F77" s="26" t="s">
        <v>8</v>
      </c>
      <c r="G77" s="57">
        <v>1</v>
      </c>
      <c r="H77" s="52">
        <v>1.1042402827</v>
      </c>
      <c r="I77" s="25">
        <v>10</v>
      </c>
      <c r="J77" s="26" t="s">
        <v>16</v>
      </c>
      <c r="K77" s="57">
        <v>1</v>
      </c>
      <c r="L77" s="52">
        <v>0.24672472919999999</v>
      </c>
      <c r="M77" s="25">
        <v>11</v>
      </c>
      <c r="N77" s="26" t="s">
        <v>17</v>
      </c>
      <c r="O77" s="57">
        <v>2</v>
      </c>
      <c r="P77" s="52">
        <v>0.1425249579</v>
      </c>
      <c r="Q77" s="25">
        <v>11</v>
      </c>
      <c r="R77" s="26" t="s">
        <v>18</v>
      </c>
      <c r="S77" s="57">
        <v>3</v>
      </c>
      <c r="T77" s="52">
        <v>0.1900833515</v>
      </c>
      <c r="U77" s="25">
        <v>11</v>
      </c>
      <c r="V77" s="26" t="s">
        <v>11</v>
      </c>
      <c r="W77" s="57">
        <v>17</v>
      </c>
      <c r="X77" s="52">
        <v>0.59712669659999995</v>
      </c>
      <c r="Y77" s="25">
        <v>11</v>
      </c>
      <c r="Z77" s="26" t="s">
        <v>14</v>
      </c>
      <c r="AA77" s="57">
        <v>140</v>
      </c>
      <c r="AB77" s="52">
        <v>3.6469445117000001</v>
      </c>
      <c r="AC77" s="25">
        <v>11</v>
      </c>
      <c r="AD77" s="26" t="s">
        <v>91</v>
      </c>
      <c r="AE77" s="57">
        <v>856</v>
      </c>
      <c r="AF77" s="53">
        <v>70.339668286000006</v>
      </c>
    </row>
    <row r="78" spans="1:32">
      <c r="A78" s="25">
        <v>12</v>
      </c>
      <c r="B78" s="26" t="s">
        <v>15</v>
      </c>
      <c r="C78" s="54">
        <v>1308</v>
      </c>
      <c r="D78" s="52">
        <v>11.493710489</v>
      </c>
      <c r="E78" s="25">
        <v>10</v>
      </c>
      <c r="F78" s="26" t="s">
        <v>31</v>
      </c>
      <c r="G78" s="57">
        <v>1</v>
      </c>
      <c r="H78" s="52">
        <v>1.1042402827</v>
      </c>
      <c r="I78" s="25"/>
      <c r="J78" s="26" t="s">
        <v>37</v>
      </c>
      <c r="K78" s="57">
        <v>42</v>
      </c>
      <c r="L78" s="52">
        <v>10.362438627</v>
      </c>
      <c r="M78" s="25">
        <v>12</v>
      </c>
      <c r="N78" s="26" t="s">
        <v>25</v>
      </c>
      <c r="O78" s="57">
        <v>1</v>
      </c>
      <c r="P78" s="52">
        <v>7.1262479000000004E-2</v>
      </c>
      <c r="Q78" s="25">
        <v>11</v>
      </c>
      <c r="R78" s="26" t="s">
        <v>11</v>
      </c>
      <c r="S78" s="57">
        <v>3</v>
      </c>
      <c r="T78" s="52">
        <v>0.1900833515</v>
      </c>
      <c r="U78" s="25">
        <v>12</v>
      </c>
      <c r="V78" s="26" t="s">
        <v>17</v>
      </c>
      <c r="W78" s="57">
        <v>16</v>
      </c>
      <c r="X78" s="52">
        <v>0.56200159679999995</v>
      </c>
      <c r="Y78" s="25">
        <v>12</v>
      </c>
      <c r="Z78" s="26" t="s">
        <v>11</v>
      </c>
      <c r="AA78" s="57">
        <v>120</v>
      </c>
      <c r="AB78" s="52">
        <v>3.1259524386000002</v>
      </c>
      <c r="AC78" s="25">
        <v>12</v>
      </c>
      <c r="AD78" s="26" t="s">
        <v>135</v>
      </c>
      <c r="AE78" s="57">
        <v>850</v>
      </c>
      <c r="AF78" s="53">
        <v>69.846633228000002</v>
      </c>
    </row>
    <row r="79" spans="1:32">
      <c r="A79" s="25">
        <v>13</v>
      </c>
      <c r="B79" s="26" t="s">
        <v>91</v>
      </c>
      <c r="C79" s="54">
        <v>860</v>
      </c>
      <c r="D79" s="52">
        <v>7.5570267738999997</v>
      </c>
      <c r="E79" s="25">
        <v>10</v>
      </c>
      <c r="F79" s="26" t="s">
        <v>98</v>
      </c>
      <c r="G79" s="57">
        <v>1</v>
      </c>
      <c r="H79" s="52">
        <v>1.1042402827</v>
      </c>
      <c r="I79" s="25"/>
      <c r="J79" s="26"/>
      <c r="K79" s="57"/>
      <c r="L79" s="52"/>
      <c r="M79" s="25">
        <v>12</v>
      </c>
      <c r="N79" s="26" t="s">
        <v>29</v>
      </c>
      <c r="O79" s="57">
        <v>1</v>
      </c>
      <c r="P79" s="52">
        <v>7.1262479000000004E-2</v>
      </c>
      <c r="Q79" s="25">
        <v>11</v>
      </c>
      <c r="R79" s="26" t="s">
        <v>16</v>
      </c>
      <c r="S79" s="57">
        <v>3</v>
      </c>
      <c r="T79" s="52">
        <v>0.1900833515</v>
      </c>
      <c r="U79" s="25">
        <v>12</v>
      </c>
      <c r="V79" s="26" t="s">
        <v>18</v>
      </c>
      <c r="W79" s="57">
        <v>16</v>
      </c>
      <c r="X79" s="52">
        <v>0.56200159679999995</v>
      </c>
      <c r="Y79" s="25">
        <v>13</v>
      </c>
      <c r="Z79" s="26" t="s">
        <v>98</v>
      </c>
      <c r="AA79" s="57">
        <v>112</v>
      </c>
      <c r="AB79" s="52">
        <v>2.9175556093999999</v>
      </c>
      <c r="AC79" s="25">
        <v>13</v>
      </c>
      <c r="AD79" s="26" t="s">
        <v>98</v>
      </c>
      <c r="AE79" s="57">
        <v>453</v>
      </c>
      <c r="AF79" s="53">
        <v>37.224146885000003</v>
      </c>
    </row>
    <row r="80" spans="1:32">
      <c r="A80" s="25">
        <v>14</v>
      </c>
      <c r="B80" s="26" t="s">
        <v>119</v>
      </c>
      <c r="C80" s="54">
        <v>642</v>
      </c>
      <c r="D80" s="52">
        <v>5.6414083590999997</v>
      </c>
      <c r="E80" s="25">
        <v>10</v>
      </c>
      <c r="F80" s="26" t="s">
        <v>16</v>
      </c>
      <c r="G80" s="57">
        <v>1</v>
      </c>
      <c r="H80" s="52">
        <v>1.1042402827</v>
      </c>
      <c r="I80" s="25"/>
      <c r="J80" s="26"/>
      <c r="K80" s="57"/>
      <c r="L80" s="52"/>
      <c r="M80" s="25">
        <v>12</v>
      </c>
      <c r="N80" s="26" t="s">
        <v>12</v>
      </c>
      <c r="O80" s="57">
        <v>1</v>
      </c>
      <c r="P80" s="52">
        <v>7.1262479000000004E-2</v>
      </c>
      <c r="Q80" s="25">
        <v>14</v>
      </c>
      <c r="R80" s="26" t="s">
        <v>29</v>
      </c>
      <c r="S80" s="57">
        <v>2</v>
      </c>
      <c r="T80" s="52">
        <v>0.12672223439999999</v>
      </c>
      <c r="U80" s="25">
        <v>14</v>
      </c>
      <c r="V80" s="26" t="s">
        <v>16</v>
      </c>
      <c r="W80" s="57">
        <v>15</v>
      </c>
      <c r="X80" s="52">
        <v>0.52687649700000005</v>
      </c>
      <c r="Y80" s="25">
        <v>14</v>
      </c>
      <c r="Z80" s="26" t="s">
        <v>18</v>
      </c>
      <c r="AA80" s="57">
        <v>85</v>
      </c>
      <c r="AB80" s="52">
        <v>2.2142163106999999</v>
      </c>
      <c r="AC80" s="25">
        <v>14</v>
      </c>
      <c r="AD80" s="26" t="s">
        <v>18</v>
      </c>
      <c r="AE80" s="57">
        <v>395</v>
      </c>
      <c r="AF80" s="53">
        <v>32.458141324000003</v>
      </c>
    </row>
    <row r="81" spans="1:32">
      <c r="A81" s="25">
        <v>15</v>
      </c>
      <c r="B81" s="26" t="s">
        <v>18</v>
      </c>
      <c r="C81" s="54">
        <v>506</v>
      </c>
      <c r="D81" s="52">
        <v>4.4463436600000001</v>
      </c>
      <c r="E81" s="25">
        <v>10</v>
      </c>
      <c r="F81" s="26" t="s">
        <v>30</v>
      </c>
      <c r="G81" s="57">
        <v>1</v>
      </c>
      <c r="H81" s="52">
        <v>1.1042402827</v>
      </c>
      <c r="I81" s="33"/>
      <c r="J81" s="26"/>
      <c r="K81" s="59"/>
      <c r="L81" s="60"/>
      <c r="M81" s="25">
        <v>12</v>
      </c>
      <c r="N81" s="26" t="s">
        <v>11</v>
      </c>
      <c r="O81" s="57">
        <v>1</v>
      </c>
      <c r="P81" s="52">
        <v>7.1262479000000004E-2</v>
      </c>
      <c r="Q81" s="25">
        <v>14</v>
      </c>
      <c r="R81" s="26" t="s">
        <v>12</v>
      </c>
      <c r="S81" s="57">
        <v>2</v>
      </c>
      <c r="T81" s="52">
        <v>0.12672223439999999</v>
      </c>
      <c r="U81" s="25">
        <v>15</v>
      </c>
      <c r="V81" s="26" t="s">
        <v>38</v>
      </c>
      <c r="W81" s="57">
        <v>10</v>
      </c>
      <c r="X81" s="52">
        <v>0.35125099799999998</v>
      </c>
      <c r="Y81" s="25">
        <v>15</v>
      </c>
      <c r="Z81" s="26" t="s">
        <v>25</v>
      </c>
      <c r="AA81" s="57">
        <v>30</v>
      </c>
      <c r="AB81" s="52">
        <v>0.78148810970000004</v>
      </c>
      <c r="AC81" s="25">
        <v>15</v>
      </c>
      <c r="AD81" s="26" t="s">
        <v>15</v>
      </c>
      <c r="AE81" s="57">
        <v>309</v>
      </c>
      <c r="AF81" s="53">
        <v>25.391305491000001</v>
      </c>
    </row>
    <row r="82" spans="1:32">
      <c r="A82" s="25">
        <v>16</v>
      </c>
      <c r="B82" s="26" t="s">
        <v>138</v>
      </c>
      <c r="C82" s="54">
        <v>259</v>
      </c>
      <c r="D82" s="52">
        <v>2.2758952726000001</v>
      </c>
      <c r="E82" s="25"/>
      <c r="F82" s="26" t="s">
        <v>37</v>
      </c>
      <c r="G82" s="57">
        <v>58</v>
      </c>
      <c r="H82" s="52">
        <v>64.045936396000002</v>
      </c>
      <c r="I82" s="33"/>
      <c r="J82" s="26"/>
      <c r="K82" s="59"/>
      <c r="L82" s="60"/>
      <c r="M82" s="25">
        <v>12</v>
      </c>
      <c r="N82" s="26" t="s">
        <v>22</v>
      </c>
      <c r="O82" s="57">
        <v>1</v>
      </c>
      <c r="P82" s="52">
        <v>7.1262479000000004E-2</v>
      </c>
      <c r="Q82" s="25">
        <v>14</v>
      </c>
      <c r="R82" s="26" t="s">
        <v>33</v>
      </c>
      <c r="S82" s="57">
        <v>2</v>
      </c>
      <c r="T82" s="52">
        <v>0.12672223439999999</v>
      </c>
      <c r="U82" s="25">
        <v>15</v>
      </c>
      <c r="V82" s="26" t="s">
        <v>93</v>
      </c>
      <c r="W82" s="57">
        <v>10</v>
      </c>
      <c r="X82" s="52">
        <v>0.35125099799999998</v>
      </c>
      <c r="Y82" s="25">
        <v>16</v>
      </c>
      <c r="Z82" s="26" t="s">
        <v>19</v>
      </c>
      <c r="AA82" s="57">
        <v>28</v>
      </c>
      <c r="AB82" s="52">
        <v>0.72938890229999997</v>
      </c>
      <c r="AC82" s="25">
        <v>16</v>
      </c>
      <c r="AD82" s="26" t="s">
        <v>21</v>
      </c>
      <c r="AE82" s="57">
        <v>255</v>
      </c>
      <c r="AF82" s="53">
        <v>20.953989967999998</v>
      </c>
    </row>
    <row r="83" spans="1:32">
      <c r="A83" s="25">
        <v>17</v>
      </c>
      <c r="B83" s="26" t="s">
        <v>131</v>
      </c>
      <c r="C83" s="54">
        <v>252</v>
      </c>
      <c r="D83" s="52">
        <v>2.2143845895999998</v>
      </c>
      <c r="E83" s="25"/>
      <c r="F83" s="26"/>
      <c r="G83" s="57"/>
      <c r="H83" s="52"/>
      <c r="I83" s="25"/>
      <c r="J83" s="26"/>
      <c r="K83" s="57"/>
      <c r="L83" s="52"/>
      <c r="M83" s="25">
        <v>12</v>
      </c>
      <c r="N83" s="26" t="s">
        <v>16</v>
      </c>
      <c r="O83" s="57">
        <v>1</v>
      </c>
      <c r="P83" s="52">
        <v>7.1262479000000004E-2</v>
      </c>
      <c r="Q83" s="25">
        <v>14</v>
      </c>
      <c r="R83" s="26" t="s">
        <v>14</v>
      </c>
      <c r="S83" s="57">
        <v>2</v>
      </c>
      <c r="T83" s="52">
        <v>0.12672223439999999</v>
      </c>
      <c r="U83" s="25">
        <v>17</v>
      </c>
      <c r="V83" s="26" t="s">
        <v>29</v>
      </c>
      <c r="W83" s="57">
        <v>9</v>
      </c>
      <c r="X83" s="52">
        <v>0.31612589819999998</v>
      </c>
      <c r="Y83" s="25">
        <v>17</v>
      </c>
      <c r="Z83" s="26" t="s">
        <v>20</v>
      </c>
      <c r="AA83" s="57">
        <v>22</v>
      </c>
      <c r="AB83" s="52">
        <v>0.57309128040000001</v>
      </c>
      <c r="AC83" s="25">
        <v>17</v>
      </c>
      <c r="AD83" s="26" t="s">
        <v>22</v>
      </c>
      <c r="AE83" s="57">
        <v>236</v>
      </c>
      <c r="AF83" s="53">
        <v>19.392712284000002</v>
      </c>
    </row>
    <row r="84" spans="1:32">
      <c r="A84" s="25">
        <v>18</v>
      </c>
      <c r="B84" s="26" t="s">
        <v>97</v>
      </c>
      <c r="C84" s="54">
        <v>251</v>
      </c>
      <c r="D84" s="52">
        <v>2.2055973491</v>
      </c>
      <c r="E84" s="25"/>
      <c r="F84" s="26"/>
      <c r="G84" s="57"/>
      <c r="H84" s="52"/>
      <c r="I84" s="25"/>
      <c r="J84" s="26"/>
      <c r="K84" s="57"/>
      <c r="L84" s="52"/>
      <c r="M84" s="25"/>
      <c r="N84" s="26" t="s">
        <v>37</v>
      </c>
      <c r="O84" s="57">
        <v>47</v>
      </c>
      <c r="P84" s="52">
        <v>3.3493365107000002</v>
      </c>
      <c r="Q84" s="25">
        <v>14</v>
      </c>
      <c r="R84" s="26" t="s">
        <v>13</v>
      </c>
      <c r="S84" s="57">
        <v>2</v>
      </c>
      <c r="T84" s="52">
        <v>0.12672223439999999</v>
      </c>
      <c r="U84" s="25">
        <v>18</v>
      </c>
      <c r="V84" s="26" t="s">
        <v>25</v>
      </c>
      <c r="W84" s="57">
        <v>7</v>
      </c>
      <c r="X84" s="52">
        <v>0.2458756986</v>
      </c>
      <c r="Y84" s="25">
        <v>18</v>
      </c>
      <c r="Z84" s="26" t="s">
        <v>93</v>
      </c>
      <c r="AA84" s="57">
        <v>18</v>
      </c>
      <c r="AB84" s="52">
        <v>0.4688928658</v>
      </c>
      <c r="AC84" s="25">
        <v>18</v>
      </c>
      <c r="AD84" s="26" t="s">
        <v>97</v>
      </c>
      <c r="AE84" s="57">
        <v>233</v>
      </c>
      <c r="AF84" s="53">
        <v>19.146194755</v>
      </c>
    </row>
    <row r="85" spans="1:32">
      <c r="A85" s="25">
        <v>19</v>
      </c>
      <c r="B85" s="26" t="s">
        <v>23</v>
      </c>
      <c r="C85" s="54">
        <v>223</v>
      </c>
      <c r="D85" s="52">
        <v>1.959554617</v>
      </c>
      <c r="E85" s="25"/>
      <c r="F85" s="26"/>
      <c r="G85" s="57"/>
      <c r="H85" s="52"/>
      <c r="I85" s="25"/>
      <c r="J85" s="26"/>
      <c r="K85" s="57"/>
      <c r="L85" s="52"/>
      <c r="M85" s="25"/>
      <c r="N85" s="26"/>
      <c r="O85" s="57"/>
      <c r="P85" s="52"/>
      <c r="Q85" s="25">
        <v>19</v>
      </c>
      <c r="R85" s="26" t="s">
        <v>92</v>
      </c>
      <c r="S85" s="57">
        <v>1</v>
      </c>
      <c r="T85" s="52">
        <v>6.3361117199999997E-2</v>
      </c>
      <c r="U85" s="25">
        <v>19</v>
      </c>
      <c r="V85" s="26" t="s">
        <v>20</v>
      </c>
      <c r="W85" s="57">
        <v>4</v>
      </c>
      <c r="X85" s="52">
        <v>0.14050039919999999</v>
      </c>
      <c r="Y85" s="25">
        <v>19</v>
      </c>
      <c r="Z85" s="26" t="s">
        <v>30</v>
      </c>
      <c r="AA85" s="57">
        <v>17</v>
      </c>
      <c r="AB85" s="52">
        <v>0.44284326210000002</v>
      </c>
      <c r="AC85" s="25">
        <v>19</v>
      </c>
      <c r="AD85" s="26" t="s">
        <v>23</v>
      </c>
      <c r="AE85" s="57">
        <v>209</v>
      </c>
      <c r="AF85" s="53">
        <v>17.174054522999999</v>
      </c>
    </row>
    <row r="86" spans="1:32">
      <c r="A86" s="25">
        <v>20</v>
      </c>
      <c r="B86" s="26" t="s">
        <v>115</v>
      </c>
      <c r="C86" s="54">
        <v>210</v>
      </c>
      <c r="D86" s="52">
        <v>1.8453204913000001</v>
      </c>
      <c r="E86" s="25"/>
      <c r="F86" s="26"/>
      <c r="G86" s="57"/>
      <c r="H86" s="52"/>
      <c r="I86" s="25"/>
      <c r="J86" s="26"/>
      <c r="K86" s="57"/>
      <c r="L86" s="52"/>
      <c r="M86" s="25"/>
      <c r="N86" s="26"/>
      <c r="O86" s="57"/>
      <c r="P86" s="52"/>
      <c r="Q86" s="25">
        <v>19</v>
      </c>
      <c r="R86" s="26" t="s">
        <v>96</v>
      </c>
      <c r="S86" s="57">
        <v>1</v>
      </c>
      <c r="T86" s="52">
        <v>6.3361117199999997E-2</v>
      </c>
      <c r="U86" s="25">
        <v>19</v>
      </c>
      <c r="V86" s="26" t="s">
        <v>19</v>
      </c>
      <c r="W86" s="57">
        <v>4</v>
      </c>
      <c r="X86" s="52">
        <v>0.14050039919999999</v>
      </c>
      <c r="Y86" s="25">
        <v>20</v>
      </c>
      <c r="Z86" s="26" t="s">
        <v>97</v>
      </c>
      <c r="AA86" s="57">
        <v>16</v>
      </c>
      <c r="AB86" s="52">
        <v>0.4167936585</v>
      </c>
      <c r="AC86" s="25">
        <v>20</v>
      </c>
      <c r="AD86" s="26" t="s">
        <v>96</v>
      </c>
      <c r="AE86" s="57">
        <v>197</v>
      </c>
      <c r="AF86" s="53">
        <v>16.187984406999998</v>
      </c>
    </row>
    <row r="87" spans="1:32">
      <c r="A87" s="25">
        <v>21</v>
      </c>
      <c r="B87" s="26" t="s">
        <v>94</v>
      </c>
      <c r="C87" s="54">
        <v>187</v>
      </c>
      <c r="D87" s="52">
        <v>1.6432139613000001</v>
      </c>
      <c r="E87" s="25"/>
      <c r="F87" s="26"/>
      <c r="G87" s="57"/>
      <c r="H87" s="52"/>
      <c r="I87" s="25"/>
      <c r="J87" s="26"/>
      <c r="K87" s="57"/>
      <c r="L87" s="52"/>
      <c r="M87" s="25"/>
      <c r="N87" s="26"/>
      <c r="O87" s="57"/>
      <c r="P87" s="52"/>
      <c r="Q87" s="25">
        <v>19</v>
      </c>
      <c r="R87" s="26" t="s">
        <v>26</v>
      </c>
      <c r="S87" s="57">
        <v>1</v>
      </c>
      <c r="T87" s="52">
        <v>6.3361117199999997E-2</v>
      </c>
      <c r="U87" s="25">
        <v>21</v>
      </c>
      <c r="V87" s="26" t="s">
        <v>14</v>
      </c>
      <c r="W87" s="57">
        <v>3</v>
      </c>
      <c r="X87" s="52">
        <v>0.1053752994</v>
      </c>
      <c r="Y87" s="25">
        <v>21</v>
      </c>
      <c r="Z87" s="26" t="s">
        <v>29</v>
      </c>
      <c r="AA87" s="57">
        <v>15</v>
      </c>
      <c r="AB87" s="52">
        <v>0.39074405480000002</v>
      </c>
      <c r="AC87" s="25">
        <v>21</v>
      </c>
      <c r="AD87" s="26" t="s">
        <v>24</v>
      </c>
      <c r="AE87" s="57">
        <v>166</v>
      </c>
      <c r="AF87" s="53">
        <v>13.640636606999999</v>
      </c>
    </row>
    <row r="88" spans="1:32">
      <c r="A88" s="25">
        <v>22</v>
      </c>
      <c r="B88" s="26" t="s">
        <v>20</v>
      </c>
      <c r="C88" s="54">
        <v>184</v>
      </c>
      <c r="D88" s="52">
        <v>1.6168522400000001</v>
      </c>
      <c r="E88" s="25"/>
      <c r="F88" s="26"/>
      <c r="G88" s="57"/>
      <c r="H88" s="52"/>
      <c r="I88" s="25"/>
      <c r="J88" s="26"/>
      <c r="K88" s="57"/>
      <c r="L88" s="52"/>
      <c r="M88" s="25"/>
      <c r="N88" s="26"/>
      <c r="O88" s="57"/>
      <c r="P88" s="52"/>
      <c r="Q88" s="25">
        <v>19</v>
      </c>
      <c r="R88" s="26" t="s">
        <v>97</v>
      </c>
      <c r="S88" s="57">
        <v>1</v>
      </c>
      <c r="T88" s="52">
        <v>6.3361117199999997E-2</v>
      </c>
      <c r="U88" s="25">
        <v>22</v>
      </c>
      <c r="V88" s="26" t="s">
        <v>28</v>
      </c>
      <c r="W88" s="57">
        <v>2</v>
      </c>
      <c r="X88" s="52">
        <v>7.0250199599999993E-2</v>
      </c>
      <c r="Y88" s="25">
        <v>21</v>
      </c>
      <c r="Z88" s="26" t="s">
        <v>92</v>
      </c>
      <c r="AA88" s="57">
        <v>15</v>
      </c>
      <c r="AB88" s="52">
        <v>0.39074405480000002</v>
      </c>
      <c r="AC88" s="25">
        <v>22</v>
      </c>
      <c r="AD88" s="26" t="s">
        <v>20</v>
      </c>
      <c r="AE88" s="57">
        <v>157</v>
      </c>
      <c r="AF88" s="53">
        <v>12.901084020000001</v>
      </c>
    </row>
    <row r="89" spans="1:32">
      <c r="A89" s="25">
        <v>23</v>
      </c>
      <c r="B89" s="26" t="s">
        <v>126</v>
      </c>
      <c r="C89" s="54">
        <v>181</v>
      </c>
      <c r="D89" s="52">
        <v>1.5904905187</v>
      </c>
      <c r="E89" s="25"/>
      <c r="F89" s="26"/>
      <c r="G89" s="57"/>
      <c r="H89" s="52"/>
      <c r="I89" s="25"/>
      <c r="J89" s="26"/>
      <c r="K89" s="57"/>
      <c r="L89" s="52"/>
      <c r="M89" s="25"/>
      <c r="N89" s="26"/>
      <c r="O89" s="57"/>
      <c r="P89" s="52"/>
      <c r="Q89" s="25">
        <v>19</v>
      </c>
      <c r="R89" s="26" t="s">
        <v>38</v>
      </c>
      <c r="S89" s="57">
        <v>1</v>
      </c>
      <c r="T89" s="52">
        <v>6.3361117199999997E-2</v>
      </c>
      <c r="U89" s="25">
        <v>22</v>
      </c>
      <c r="V89" s="26" t="s">
        <v>33</v>
      </c>
      <c r="W89" s="57">
        <v>2</v>
      </c>
      <c r="X89" s="52">
        <v>7.0250199599999993E-2</v>
      </c>
      <c r="Y89" s="25">
        <v>23</v>
      </c>
      <c r="Z89" s="26" t="s">
        <v>22</v>
      </c>
      <c r="AA89" s="57">
        <v>14</v>
      </c>
      <c r="AB89" s="52">
        <v>0.36469445119999999</v>
      </c>
      <c r="AC89" s="25">
        <v>23</v>
      </c>
      <c r="AD89" s="26" t="s">
        <v>19</v>
      </c>
      <c r="AE89" s="57">
        <v>147</v>
      </c>
      <c r="AF89" s="53">
        <v>12.079358922999999</v>
      </c>
    </row>
    <row r="90" spans="1:32">
      <c r="A90" s="25">
        <v>24</v>
      </c>
      <c r="B90" s="26" t="s">
        <v>19</v>
      </c>
      <c r="C90" s="54">
        <v>179</v>
      </c>
      <c r="D90" s="52">
        <v>1.5729160378</v>
      </c>
      <c r="E90" s="25"/>
      <c r="F90" s="26"/>
      <c r="G90" s="57"/>
      <c r="H90" s="52"/>
      <c r="I90" s="25"/>
      <c r="J90" s="26"/>
      <c r="K90" s="57"/>
      <c r="L90" s="52"/>
      <c r="M90" s="25"/>
      <c r="N90" s="26"/>
      <c r="O90" s="57"/>
      <c r="P90" s="52"/>
      <c r="Q90" s="25"/>
      <c r="R90" s="26" t="s">
        <v>37</v>
      </c>
      <c r="S90" s="57">
        <v>78</v>
      </c>
      <c r="T90" s="52">
        <v>4.9421671402999996</v>
      </c>
      <c r="U90" s="25">
        <v>22</v>
      </c>
      <c r="V90" s="26" t="s">
        <v>26</v>
      </c>
      <c r="W90" s="57">
        <v>2</v>
      </c>
      <c r="X90" s="52">
        <v>7.0250199599999993E-2</v>
      </c>
      <c r="Y90" s="25">
        <v>23</v>
      </c>
      <c r="Z90" s="26" t="s">
        <v>23</v>
      </c>
      <c r="AA90" s="57">
        <v>14</v>
      </c>
      <c r="AB90" s="52">
        <v>0.36469445119999999</v>
      </c>
      <c r="AC90" s="25">
        <v>24</v>
      </c>
      <c r="AD90" s="26" t="s">
        <v>26</v>
      </c>
      <c r="AE90" s="57">
        <v>102</v>
      </c>
      <c r="AF90" s="53">
        <v>8.3815959874000008</v>
      </c>
    </row>
    <row r="91" spans="1:32">
      <c r="A91" s="25">
        <v>25</v>
      </c>
      <c r="B91" s="26" t="s">
        <v>93</v>
      </c>
      <c r="C91" s="54">
        <v>170</v>
      </c>
      <c r="D91" s="52">
        <v>1.4938308738999999</v>
      </c>
      <c r="E91" s="25"/>
      <c r="F91" s="26"/>
      <c r="G91" s="57"/>
      <c r="H91" s="52"/>
      <c r="I91" s="25"/>
      <c r="J91" s="26"/>
      <c r="K91" s="57"/>
      <c r="L91" s="52"/>
      <c r="M91" s="25"/>
      <c r="N91" s="26"/>
      <c r="O91" s="57"/>
      <c r="P91" s="52"/>
      <c r="Q91" s="25"/>
      <c r="R91" s="26"/>
      <c r="S91" s="57"/>
      <c r="T91" s="52"/>
      <c r="U91" s="25">
        <v>22</v>
      </c>
      <c r="V91" s="26" t="s">
        <v>24</v>
      </c>
      <c r="W91" s="57">
        <v>2</v>
      </c>
      <c r="X91" s="52">
        <v>7.0250199599999993E-2</v>
      </c>
      <c r="Y91" s="25">
        <v>25</v>
      </c>
      <c r="Z91" s="26" t="s">
        <v>24</v>
      </c>
      <c r="AA91" s="57">
        <v>13</v>
      </c>
      <c r="AB91" s="52">
        <v>0.33864484750000001</v>
      </c>
      <c r="AC91" s="25">
        <v>25</v>
      </c>
      <c r="AD91" s="26" t="s">
        <v>29</v>
      </c>
      <c r="AE91" s="57">
        <v>99</v>
      </c>
      <c r="AF91" s="53">
        <v>8.1350784583000006</v>
      </c>
    </row>
    <row r="92" spans="1:32">
      <c r="A92" s="25">
        <v>26</v>
      </c>
      <c r="B92" s="26" t="s">
        <v>29</v>
      </c>
      <c r="C92" s="54">
        <v>128</v>
      </c>
      <c r="D92" s="52">
        <v>1.1247667756999999</v>
      </c>
      <c r="E92" s="25"/>
      <c r="F92" s="26"/>
      <c r="G92" s="57"/>
      <c r="H92" s="52"/>
      <c r="I92" s="25"/>
      <c r="J92" s="26"/>
      <c r="K92" s="57"/>
      <c r="L92" s="52"/>
      <c r="M92" s="25"/>
      <c r="N92" s="26"/>
      <c r="O92" s="57"/>
      <c r="P92" s="52"/>
      <c r="Q92" s="25"/>
      <c r="R92" s="26"/>
      <c r="S92" s="57"/>
      <c r="T92" s="52"/>
      <c r="U92" s="25">
        <v>26</v>
      </c>
      <c r="V92" s="26" t="s">
        <v>92</v>
      </c>
      <c r="W92" s="57">
        <v>1</v>
      </c>
      <c r="X92" s="52">
        <v>3.5125099799999997E-2</v>
      </c>
      <c r="Y92" s="25">
        <v>26</v>
      </c>
      <c r="Z92" s="26" t="s">
        <v>96</v>
      </c>
      <c r="AA92" s="57">
        <v>12</v>
      </c>
      <c r="AB92" s="52">
        <v>0.31259524389999999</v>
      </c>
      <c r="AC92" s="25">
        <v>26</v>
      </c>
      <c r="AD92" s="26" t="s">
        <v>25</v>
      </c>
      <c r="AE92" s="57">
        <v>43</v>
      </c>
      <c r="AF92" s="53">
        <v>3.5334179161999999</v>
      </c>
    </row>
    <row r="93" spans="1:32">
      <c r="A93" s="25">
        <v>27</v>
      </c>
      <c r="B93" s="26" t="s">
        <v>144</v>
      </c>
      <c r="C93" s="54">
        <v>112</v>
      </c>
      <c r="D93" s="52">
        <v>0.9841709287</v>
      </c>
      <c r="E93" s="25"/>
      <c r="F93" s="26"/>
      <c r="G93" s="57"/>
      <c r="H93" s="52"/>
      <c r="I93" s="25"/>
      <c r="J93" s="26"/>
      <c r="K93" s="57"/>
      <c r="L93" s="52"/>
      <c r="M93" s="25"/>
      <c r="N93" s="26"/>
      <c r="O93" s="57"/>
      <c r="P93" s="52"/>
      <c r="Q93" s="25"/>
      <c r="R93" s="26"/>
      <c r="S93" s="57"/>
      <c r="T93" s="52"/>
      <c r="U93" s="25">
        <v>26</v>
      </c>
      <c r="V93" s="26" t="s">
        <v>22</v>
      </c>
      <c r="W93" s="57">
        <v>1</v>
      </c>
      <c r="X93" s="52">
        <v>3.5125099799999997E-2</v>
      </c>
      <c r="Y93" s="25">
        <v>27</v>
      </c>
      <c r="Z93" s="26" t="s">
        <v>33</v>
      </c>
      <c r="AA93" s="57">
        <v>7</v>
      </c>
      <c r="AB93" s="52">
        <v>0.1823472256</v>
      </c>
      <c r="AC93" s="25">
        <v>27</v>
      </c>
      <c r="AD93" s="26" t="s">
        <v>34</v>
      </c>
      <c r="AE93" s="57">
        <v>26</v>
      </c>
      <c r="AF93" s="53">
        <v>2.1364852516999999</v>
      </c>
    </row>
    <row r="94" spans="1:32">
      <c r="A94" s="25">
        <v>28</v>
      </c>
      <c r="B94" s="26" t="s">
        <v>25</v>
      </c>
      <c r="C94" s="54">
        <v>81</v>
      </c>
      <c r="D94" s="52">
        <v>0.71176647520000003</v>
      </c>
      <c r="E94" s="25"/>
      <c r="F94" s="26"/>
      <c r="G94" s="57"/>
      <c r="H94" s="52"/>
      <c r="I94" s="25"/>
      <c r="J94" s="26"/>
      <c r="K94" s="57"/>
      <c r="L94" s="52"/>
      <c r="M94" s="25"/>
      <c r="N94" s="26"/>
      <c r="O94" s="57"/>
      <c r="P94" s="52"/>
      <c r="Q94" s="25"/>
      <c r="R94" s="26"/>
      <c r="S94" s="57"/>
      <c r="T94" s="52"/>
      <c r="U94" s="25">
        <v>26</v>
      </c>
      <c r="V94" s="26" t="s">
        <v>97</v>
      </c>
      <c r="W94" s="57">
        <v>1</v>
      </c>
      <c r="X94" s="52">
        <v>3.5125099799999997E-2</v>
      </c>
      <c r="Y94" s="25">
        <v>27</v>
      </c>
      <c r="Z94" s="26" t="s">
        <v>26</v>
      </c>
      <c r="AA94" s="57">
        <v>7</v>
      </c>
      <c r="AB94" s="52">
        <v>0.1823472256</v>
      </c>
      <c r="AC94" s="25">
        <v>28</v>
      </c>
      <c r="AD94" s="26" t="s">
        <v>95</v>
      </c>
      <c r="AE94" s="57">
        <v>17</v>
      </c>
      <c r="AF94" s="53">
        <v>1.3969326646</v>
      </c>
    </row>
    <row r="95" spans="1:32">
      <c r="A95" s="25">
        <v>29</v>
      </c>
      <c r="B95" s="26" t="s">
        <v>30</v>
      </c>
      <c r="C95" s="54">
        <v>53</v>
      </c>
      <c r="D95" s="52">
        <v>0.46572374300000002</v>
      </c>
      <c r="E95" s="25"/>
      <c r="F95" s="26"/>
      <c r="G95" s="57"/>
      <c r="H95" s="52"/>
      <c r="I95" s="25"/>
      <c r="J95" s="26"/>
      <c r="K95" s="57"/>
      <c r="L95" s="52"/>
      <c r="M95" s="25"/>
      <c r="N95" s="26"/>
      <c r="O95" s="57"/>
      <c r="P95" s="52"/>
      <c r="Q95" s="25"/>
      <c r="R95" s="26"/>
      <c r="S95" s="57"/>
      <c r="T95" s="52"/>
      <c r="U95" s="25"/>
      <c r="V95" s="26" t="s">
        <v>37</v>
      </c>
      <c r="W95" s="57">
        <v>270</v>
      </c>
      <c r="X95" s="52">
        <v>9.4837769458000007</v>
      </c>
      <c r="Y95" s="25">
        <v>29</v>
      </c>
      <c r="Z95" s="26" t="s">
        <v>32</v>
      </c>
      <c r="AA95" s="57">
        <v>5</v>
      </c>
      <c r="AB95" s="52">
        <v>0.13024801829999999</v>
      </c>
      <c r="AC95" s="25">
        <v>29</v>
      </c>
      <c r="AD95" s="26" t="s">
        <v>32</v>
      </c>
      <c r="AE95" s="57">
        <v>14</v>
      </c>
      <c r="AF95" s="53">
        <v>1.1504151355000001</v>
      </c>
    </row>
    <row r="96" spans="1:32">
      <c r="A96" s="25">
        <v>30</v>
      </c>
      <c r="B96" s="26" t="s">
        <v>114</v>
      </c>
      <c r="C96" s="54">
        <v>28</v>
      </c>
      <c r="D96" s="52">
        <v>0.2460427322</v>
      </c>
      <c r="E96" s="25"/>
      <c r="F96" s="26"/>
      <c r="G96" s="57"/>
      <c r="H96" s="52"/>
      <c r="I96" s="25"/>
      <c r="J96" s="26"/>
      <c r="K96" s="57"/>
      <c r="L96" s="52"/>
      <c r="M96" s="25"/>
      <c r="N96" s="26"/>
      <c r="O96" s="57"/>
      <c r="P96" s="52"/>
      <c r="Q96" s="25"/>
      <c r="R96" s="26"/>
      <c r="S96" s="57"/>
      <c r="T96" s="52"/>
      <c r="U96" s="25"/>
      <c r="V96" s="26"/>
      <c r="W96" s="57"/>
      <c r="X96" s="52"/>
      <c r="Y96" s="25">
        <v>30</v>
      </c>
      <c r="Z96" s="26" t="s">
        <v>28</v>
      </c>
      <c r="AA96" s="57">
        <v>4</v>
      </c>
      <c r="AB96" s="52">
        <v>0.1041984146</v>
      </c>
      <c r="AC96" s="25">
        <v>30</v>
      </c>
      <c r="AD96" s="26" t="s">
        <v>33</v>
      </c>
      <c r="AE96" s="57">
        <v>11</v>
      </c>
      <c r="AF96" s="53">
        <v>0.90389760649999995</v>
      </c>
    </row>
    <row r="97" spans="1:32">
      <c r="A97" s="25">
        <v>30</v>
      </c>
      <c r="B97" s="26" t="s">
        <v>142</v>
      </c>
      <c r="C97" s="54">
        <v>28</v>
      </c>
      <c r="D97" s="52">
        <v>0.2460427322</v>
      </c>
      <c r="E97" s="25"/>
      <c r="F97" s="26"/>
      <c r="G97" s="57"/>
      <c r="H97" s="52"/>
      <c r="I97" s="25"/>
      <c r="J97" s="26"/>
      <c r="K97" s="57"/>
      <c r="L97" s="52"/>
      <c r="M97" s="25"/>
      <c r="N97" s="26"/>
      <c r="O97" s="57"/>
      <c r="P97" s="52"/>
      <c r="Q97" s="25"/>
      <c r="R97" s="26"/>
      <c r="S97" s="57"/>
      <c r="T97" s="52"/>
      <c r="U97" s="25"/>
      <c r="V97" s="26"/>
      <c r="W97" s="57"/>
      <c r="X97" s="52"/>
      <c r="Y97" s="25">
        <v>30</v>
      </c>
      <c r="Z97" s="26" t="s">
        <v>21</v>
      </c>
      <c r="AA97" s="57">
        <v>4</v>
      </c>
      <c r="AB97" s="52">
        <v>0.1041984146</v>
      </c>
      <c r="AC97" s="25">
        <v>30</v>
      </c>
      <c r="AD97" s="26" t="s">
        <v>92</v>
      </c>
      <c r="AE97" s="57">
        <v>11</v>
      </c>
      <c r="AF97" s="53">
        <v>0.90389760649999995</v>
      </c>
    </row>
    <row r="98" spans="1:32">
      <c r="A98" s="25">
        <v>32</v>
      </c>
      <c r="B98" s="26" t="s">
        <v>33</v>
      </c>
      <c r="C98" s="54">
        <v>23</v>
      </c>
      <c r="D98" s="52">
        <v>0.20210653000000001</v>
      </c>
      <c r="E98" s="25"/>
      <c r="F98" s="26"/>
      <c r="G98" s="57"/>
      <c r="H98" s="52"/>
      <c r="I98" s="25"/>
      <c r="J98" s="26"/>
      <c r="K98" s="57"/>
      <c r="L98" s="52"/>
      <c r="M98" s="25"/>
      <c r="N98" s="26"/>
      <c r="O98" s="57"/>
      <c r="P98" s="52"/>
      <c r="Q98" s="25"/>
      <c r="R98" s="26"/>
      <c r="S98" s="57"/>
      <c r="T98" s="52"/>
      <c r="U98" s="25"/>
      <c r="V98" s="26"/>
      <c r="W98" s="57"/>
      <c r="X98" s="52"/>
      <c r="Y98" s="25">
        <v>30</v>
      </c>
      <c r="Z98" s="26" t="s">
        <v>91</v>
      </c>
      <c r="AA98" s="57">
        <v>4</v>
      </c>
      <c r="AB98" s="52">
        <v>0.1041984146</v>
      </c>
      <c r="AC98" s="25">
        <v>30</v>
      </c>
      <c r="AD98" s="26" t="s">
        <v>93</v>
      </c>
      <c r="AE98" s="57">
        <v>11</v>
      </c>
      <c r="AF98" s="53">
        <v>0.90389760649999995</v>
      </c>
    </row>
    <row r="99" spans="1:32">
      <c r="A99" s="25">
        <v>33</v>
      </c>
      <c r="B99" s="26" t="s">
        <v>32</v>
      </c>
      <c r="C99" s="54">
        <v>19</v>
      </c>
      <c r="D99" s="52">
        <v>0.1669575683</v>
      </c>
      <c r="E99" s="25"/>
      <c r="F99" s="26"/>
      <c r="G99" s="57"/>
      <c r="H99" s="52"/>
      <c r="I99" s="25"/>
      <c r="J99" s="26"/>
      <c r="K99" s="57"/>
      <c r="L99" s="52"/>
      <c r="M99" s="25"/>
      <c r="N99" s="26"/>
      <c r="O99" s="57"/>
      <c r="P99" s="52"/>
      <c r="Q99" s="25"/>
      <c r="R99" s="26"/>
      <c r="S99" s="57"/>
      <c r="T99" s="52"/>
      <c r="U99" s="25"/>
      <c r="V99" s="26"/>
      <c r="W99" s="57"/>
      <c r="X99" s="52"/>
      <c r="Y99" s="25">
        <v>33</v>
      </c>
      <c r="Z99" s="26" t="s">
        <v>142</v>
      </c>
      <c r="AA99" s="57">
        <v>2</v>
      </c>
      <c r="AB99" s="52">
        <v>5.2099207299999999E-2</v>
      </c>
      <c r="AC99" s="25">
        <v>33</v>
      </c>
      <c r="AD99" s="26" t="s">
        <v>36</v>
      </c>
      <c r="AE99" s="57">
        <v>3</v>
      </c>
      <c r="AF99" s="53">
        <v>0.24651752900000001</v>
      </c>
    </row>
    <row r="100" spans="1:32">
      <c r="A100" s="25">
        <v>34</v>
      </c>
      <c r="B100" s="26" t="s">
        <v>116</v>
      </c>
      <c r="C100" s="54">
        <v>17</v>
      </c>
      <c r="D100" s="52">
        <v>0.1493830874</v>
      </c>
      <c r="E100" s="25"/>
      <c r="F100" s="26"/>
      <c r="G100" s="57"/>
      <c r="H100" s="52"/>
      <c r="I100" s="25"/>
      <c r="J100" s="26"/>
      <c r="K100" s="57"/>
      <c r="L100" s="52"/>
      <c r="M100" s="25"/>
      <c r="N100" s="26"/>
      <c r="O100" s="57"/>
      <c r="P100" s="52"/>
      <c r="Q100" s="25"/>
      <c r="R100" s="26"/>
      <c r="S100" s="57"/>
      <c r="T100" s="52"/>
      <c r="U100" s="25"/>
      <c r="V100" s="26"/>
      <c r="W100" s="57"/>
      <c r="X100" s="52"/>
      <c r="Y100" s="25">
        <v>33</v>
      </c>
      <c r="Z100" s="26" t="s">
        <v>145</v>
      </c>
      <c r="AA100" s="57">
        <v>2</v>
      </c>
      <c r="AB100" s="52">
        <v>5.2099207299999999E-2</v>
      </c>
      <c r="AC100" s="25">
        <v>34</v>
      </c>
      <c r="AD100" s="26" t="s">
        <v>30</v>
      </c>
      <c r="AE100" s="57">
        <v>2</v>
      </c>
      <c r="AF100" s="53">
        <v>0.16434501939999999</v>
      </c>
    </row>
    <row r="101" spans="1:32">
      <c r="A101" s="25">
        <v>35</v>
      </c>
      <c r="B101" s="26" t="s">
        <v>35</v>
      </c>
      <c r="C101" s="54">
        <v>14</v>
      </c>
      <c r="D101" s="52">
        <v>0.1230213661</v>
      </c>
      <c r="E101" s="25"/>
      <c r="F101" s="26"/>
      <c r="G101" s="57"/>
      <c r="H101" s="52"/>
      <c r="I101" s="25"/>
      <c r="J101" s="26"/>
      <c r="K101" s="57"/>
      <c r="L101" s="52"/>
      <c r="M101" s="25"/>
      <c r="N101" s="26"/>
      <c r="O101" s="57"/>
      <c r="P101" s="52"/>
      <c r="Q101" s="25"/>
      <c r="R101" s="26"/>
      <c r="S101" s="57"/>
      <c r="T101" s="52"/>
      <c r="U101" s="25"/>
      <c r="V101" s="26"/>
      <c r="W101" s="57"/>
      <c r="X101" s="52"/>
      <c r="Y101" s="25">
        <v>35</v>
      </c>
      <c r="Z101" s="26" t="s">
        <v>36</v>
      </c>
      <c r="AA101" s="57">
        <v>1</v>
      </c>
      <c r="AB101" s="52">
        <v>2.60496037E-2</v>
      </c>
      <c r="AC101" s="25">
        <v>35</v>
      </c>
      <c r="AD101" s="26" t="s">
        <v>27</v>
      </c>
      <c r="AE101" s="57">
        <v>1</v>
      </c>
      <c r="AF101" s="53">
        <v>8.2172509699999993E-2</v>
      </c>
    </row>
    <row r="102" spans="1:32">
      <c r="A102" s="25">
        <v>36</v>
      </c>
      <c r="B102" s="26" t="s">
        <v>38</v>
      </c>
      <c r="C102" s="54">
        <v>13</v>
      </c>
      <c r="D102" s="52">
        <v>0.11423412569999999</v>
      </c>
      <c r="E102" s="25"/>
      <c r="F102" s="26"/>
      <c r="G102" s="57"/>
      <c r="H102" s="52"/>
      <c r="I102" s="25"/>
      <c r="J102" s="26"/>
      <c r="K102" s="57"/>
      <c r="L102" s="52"/>
      <c r="M102" s="25"/>
      <c r="N102" s="26"/>
      <c r="O102" s="57"/>
      <c r="P102" s="52"/>
      <c r="Q102" s="25"/>
      <c r="R102" s="26"/>
      <c r="S102" s="57"/>
      <c r="T102" s="52"/>
      <c r="U102" s="33"/>
      <c r="V102" s="26"/>
      <c r="W102" s="59"/>
      <c r="X102" s="60"/>
      <c r="Y102" s="25"/>
      <c r="Z102" s="26" t="s">
        <v>37</v>
      </c>
      <c r="AA102" s="57">
        <v>912</v>
      </c>
      <c r="AB102" s="52">
        <v>23.757238533999999</v>
      </c>
      <c r="AC102" s="25"/>
      <c r="AD102" s="26" t="s">
        <v>37</v>
      </c>
      <c r="AE102" s="57">
        <v>5403</v>
      </c>
      <c r="AF102" s="53">
        <v>443.97806980000001</v>
      </c>
    </row>
    <row r="103" spans="1:32">
      <c r="A103" s="25">
        <v>37</v>
      </c>
      <c r="B103" s="26" t="s">
        <v>28</v>
      </c>
      <c r="C103" s="54">
        <v>6</v>
      </c>
      <c r="D103" s="52">
        <v>5.2723442600000003E-2</v>
      </c>
      <c r="E103" s="25"/>
      <c r="F103" s="26"/>
      <c r="G103" s="57"/>
      <c r="H103" s="52"/>
      <c r="I103" s="25"/>
      <c r="J103" s="26"/>
      <c r="K103" s="57"/>
      <c r="L103" s="52"/>
      <c r="M103" s="25"/>
      <c r="N103" s="26"/>
      <c r="O103" s="57"/>
      <c r="P103" s="52"/>
      <c r="Q103" s="25"/>
      <c r="R103" s="26"/>
      <c r="S103" s="57"/>
      <c r="T103" s="52"/>
      <c r="U103" s="25"/>
      <c r="V103" s="26"/>
      <c r="W103" s="57"/>
      <c r="X103" s="52"/>
      <c r="Y103" s="25"/>
      <c r="Z103" s="26"/>
      <c r="AA103" s="57"/>
      <c r="AB103" s="52"/>
      <c r="AC103" s="25"/>
      <c r="AD103" s="26"/>
      <c r="AE103" s="57"/>
      <c r="AF103" s="53"/>
    </row>
    <row r="104" spans="1:32">
      <c r="A104" s="25">
        <v>38</v>
      </c>
      <c r="B104" s="26" t="s">
        <v>36</v>
      </c>
      <c r="C104" s="54">
        <v>4</v>
      </c>
      <c r="D104" s="52">
        <v>3.5148961700000002E-2</v>
      </c>
      <c r="E104" s="25"/>
      <c r="F104" s="26"/>
      <c r="G104" s="57"/>
      <c r="H104" s="52"/>
      <c r="I104" s="25"/>
      <c r="J104" s="26"/>
      <c r="K104" s="57"/>
      <c r="L104" s="52"/>
      <c r="M104" s="25"/>
      <c r="N104" s="26"/>
      <c r="O104" s="57"/>
      <c r="P104" s="52"/>
      <c r="Q104" s="25"/>
      <c r="R104" s="26"/>
      <c r="S104" s="57"/>
      <c r="T104" s="52"/>
      <c r="U104" s="25"/>
      <c r="V104" s="26"/>
      <c r="W104" s="57"/>
      <c r="X104" s="52"/>
      <c r="Y104" s="25"/>
      <c r="Z104" s="26"/>
      <c r="AA104" s="57"/>
      <c r="AB104" s="52"/>
      <c r="AC104" s="25"/>
      <c r="AD104" s="26"/>
      <c r="AE104" s="57"/>
      <c r="AF104" s="53"/>
    </row>
    <row r="105" spans="1:32">
      <c r="A105" s="25">
        <v>39</v>
      </c>
      <c r="B105" s="26" t="s">
        <v>31</v>
      </c>
      <c r="C105" s="54">
        <v>1</v>
      </c>
      <c r="D105" s="52">
        <v>8.7872404000000001E-3</v>
      </c>
      <c r="E105" s="25"/>
      <c r="F105" s="26"/>
      <c r="G105" s="57"/>
      <c r="H105" s="52"/>
      <c r="I105" s="25"/>
      <c r="J105" s="26"/>
      <c r="K105" s="57"/>
      <c r="L105" s="52"/>
      <c r="M105" s="25"/>
      <c r="N105" s="26"/>
      <c r="O105" s="57"/>
      <c r="P105" s="52"/>
      <c r="Q105" s="25"/>
      <c r="R105" s="26"/>
      <c r="S105" s="57"/>
      <c r="T105" s="52"/>
      <c r="U105" s="25"/>
      <c r="V105" s="26"/>
      <c r="W105" s="57"/>
      <c r="X105" s="52"/>
      <c r="Y105" s="25"/>
      <c r="Z105" s="26"/>
      <c r="AA105" s="57"/>
      <c r="AB105" s="52"/>
      <c r="AC105" s="25"/>
      <c r="AD105" s="26"/>
      <c r="AE105" s="57"/>
      <c r="AF105" s="53"/>
    </row>
    <row r="106" spans="1:32">
      <c r="A106" s="25">
        <v>39</v>
      </c>
      <c r="B106" s="26" t="s">
        <v>27</v>
      </c>
      <c r="C106" s="54">
        <v>1</v>
      </c>
      <c r="D106" s="52">
        <v>8.7872404000000001E-3</v>
      </c>
      <c r="E106" s="25"/>
      <c r="F106" s="26"/>
      <c r="G106" s="57"/>
      <c r="H106" s="52"/>
      <c r="I106" s="25"/>
      <c r="J106" s="26"/>
      <c r="K106" s="57"/>
      <c r="L106" s="52"/>
      <c r="M106" s="25"/>
      <c r="N106" s="26"/>
      <c r="O106" s="57"/>
      <c r="P106" s="52"/>
      <c r="Q106" s="25"/>
      <c r="R106" s="26"/>
      <c r="S106" s="57"/>
      <c r="T106" s="52"/>
      <c r="U106" s="25"/>
      <c r="V106" s="26"/>
      <c r="W106" s="57"/>
      <c r="X106" s="52"/>
      <c r="Y106" s="25"/>
      <c r="Z106" s="26"/>
      <c r="AA106" s="57"/>
      <c r="AB106" s="52"/>
      <c r="AC106" s="25"/>
      <c r="AD106" s="26"/>
      <c r="AE106" s="57"/>
      <c r="AF106" s="53"/>
    </row>
    <row r="107" spans="1:32">
      <c r="A107" s="25"/>
      <c r="B107" s="26" t="s">
        <v>37</v>
      </c>
      <c r="C107" s="54">
        <v>6810</v>
      </c>
      <c r="D107" s="52">
        <v>59.841107360999999</v>
      </c>
      <c r="E107" s="25"/>
      <c r="F107" s="26"/>
      <c r="G107" s="57"/>
      <c r="H107" s="52"/>
      <c r="I107" s="25"/>
      <c r="J107" s="26"/>
      <c r="K107" s="57"/>
      <c r="L107" s="52"/>
      <c r="M107" s="25"/>
      <c r="N107" s="26"/>
      <c r="O107" s="57"/>
      <c r="P107" s="52"/>
      <c r="Q107" s="25"/>
      <c r="R107" s="26"/>
      <c r="S107" s="57"/>
      <c r="T107" s="52"/>
      <c r="U107" s="25"/>
      <c r="V107" s="26"/>
      <c r="W107" s="57"/>
      <c r="X107" s="52"/>
      <c r="Y107" s="25"/>
      <c r="Z107" s="26"/>
      <c r="AA107" s="57"/>
      <c r="AB107" s="52"/>
      <c r="AC107" s="25"/>
      <c r="AD107" s="26"/>
      <c r="AE107" s="57"/>
      <c r="AF107" s="53"/>
    </row>
    <row r="108" spans="1:32">
      <c r="A108" s="27"/>
      <c r="B108" s="28"/>
      <c r="C108" s="55"/>
      <c r="D108" s="56"/>
      <c r="E108" s="27"/>
      <c r="F108" s="28"/>
      <c r="G108" s="58"/>
      <c r="H108" s="56"/>
      <c r="I108" s="27"/>
      <c r="J108" s="28"/>
      <c r="K108" s="58"/>
      <c r="L108" s="56"/>
      <c r="M108" s="27"/>
      <c r="N108" s="28"/>
      <c r="O108" s="58"/>
      <c r="P108" s="56"/>
      <c r="Q108" s="27"/>
      <c r="R108" s="28"/>
      <c r="S108" s="58"/>
      <c r="T108" s="56"/>
      <c r="U108" s="27"/>
      <c r="V108" s="28"/>
      <c r="W108" s="58"/>
      <c r="X108" s="56"/>
      <c r="Y108" s="27"/>
      <c r="Z108" s="28"/>
      <c r="AA108" s="58"/>
      <c r="AB108" s="56"/>
      <c r="AC108" s="27"/>
      <c r="AD108" s="28"/>
      <c r="AE108" s="58"/>
      <c r="AF108" s="61"/>
    </row>
    <row r="109" spans="1:32">
      <c r="A109" s="34"/>
      <c r="C109" s="32"/>
      <c r="K109" s="31"/>
    </row>
  </sheetData>
  <mergeCells count="48">
    <mergeCell ref="G6:G7"/>
    <mergeCell ref="H6:H7"/>
    <mergeCell ref="K6:K7"/>
    <mergeCell ref="L6:L7"/>
    <mergeCell ref="O6:O7"/>
    <mergeCell ref="P6:P7"/>
    <mergeCell ref="AC5:AF5"/>
    <mergeCell ref="Q5:T5"/>
    <mergeCell ref="A5:D5"/>
    <mergeCell ref="E5:H5"/>
    <mergeCell ref="I5:L5"/>
    <mergeCell ref="M5:P5"/>
    <mergeCell ref="S6:S7"/>
    <mergeCell ref="T6:T7"/>
    <mergeCell ref="W6:W7"/>
    <mergeCell ref="X6:X7"/>
    <mergeCell ref="U5:X5"/>
    <mergeCell ref="AB6:AB7"/>
    <mergeCell ref="Y5:AB5"/>
    <mergeCell ref="AE6:AE7"/>
    <mergeCell ref="AF6:AF7"/>
    <mergeCell ref="A61:D61"/>
    <mergeCell ref="E61:H61"/>
    <mergeCell ref="I61:L61"/>
    <mergeCell ref="M61:P61"/>
    <mergeCell ref="Q61:T61"/>
    <mergeCell ref="U61:X61"/>
    <mergeCell ref="AA6:AA7"/>
    <mergeCell ref="AC61:AF61"/>
    <mergeCell ref="C62:C63"/>
    <mergeCell ref="D62:D63"/>
    <mergeCell ref="G62:G63"/>
    <mergeCell ref="H62:H63"/>
    <mergeCell ref="K62:K63"/>
    <mergeCell ref="AA62:AA63"/>
    <mergeCell ref="W62:W63"/>
    <mergeCell ref="X62:X63"/>
    <mergeCell ref="L62:L63"/>
    <mergeCell ref="Y61:AB61"/>
    <mergeCell ref="C6:C7"/>
    <mergeCell ref="D6:D7"/>
    <mergeCell ref="AB62:AB63"/>
    <mergeCell ref="AE62:AE63"/>
    <mergeCell ref="AF62:AF63"/>
    <mergeCell ref="O62:O63"/>
    <mergeCell ref="P62:P63"/>
    <mergeCell ref="S62:S63"/>
    <mergeCell ref="T62:T6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st21wt</dc:creator>
  <cp:lastModifiedBy>統計處吳姿慧</cp:lastModifiedBy>
  <cp:lastPrinted>2025-07-24T03:52:24Z</cp:lastPrinted>
  <dcterms:created xsi:type="dcterms:W3CDTF">2013-08-01T06:40:56Z</dcterms:created>
  <dcterms:modified xsi:type="dcterms:W3CDTF">2025-07-24T03:52:28Z</dcterms:modified>
</cp:coreProperties>
</file>